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олодша" sheetId="1" r:id="rId1"/>
    <sheet name="Середня" sheetId="2" r:id="rId2"/>
    <sheet name="Старша " sheetId="3" r:id="rId3"/>
  </sheets>
  <definedNames/>
  <calcPr fullCalcOnLoad="1"/>
</workbook>
</file>

<file path=xl/sharedStrings.xml><?xml version="1.0" encoding="utf-8"?>
<sst xmlns="http://schemas.openxmlformats.org/spreadsheetml/2006/main" count="192" uniqueCount="126">
  <si>
    <t>№з\п</t>
  </si>
  <si>
    <t>ЗНЗ</t>
  </si>
  <si>
    <t xml:space="preserve">ПІБ учасника </t>
  </si>
  <si>
    <t xml:space="preserve">вікова категорія </t>
  </si>
  <si>
    <t>Агрономічненська  СЗШ І-ІІІ ст.</t>
  </si>
  <si>
    <t>Малокрушлинецька  СЗШ І-ІІІ ст.</t>
  </si>
  <si>
    <t xml:space="preserve">Герцун Альбіна </t>
  </si>
  <si>
    <t>Сівак   Марія</t>
  </si>
  <si>
    <t>Вороновицька  СЗШ І-ІІІ ст. № 1</t>
  </si>
  <si>
    <t xml:space="preserve">Бевз Валентина </t>
  </si>
  <si>
    <t>Бевз Діана</t>
  </si>
  <si>
    <t xml:space="preserve">Пацалюк Дар′я </t>
  </si>
  <si>
    <t xml:space="preserve">Вороновицька ЗОШ І-ІІ ст. </t>
  </si>
  <si>
    <t xml:space="preserve">Кабачій Аміна </t>
  </si>
  <si>
    <t>Оленівський НВК: ЗОШ I-III ст. – ДНЗ</t>
  </si>
  <si>
    <t xml:space="preserve">Комарівська Аліна </t>
  </si>
  <si>
    <t xml:space="preserve">Пултівецька СЗШ І-ІІІ ст. </t>
  </si>
  <si>
    <t xml:space="preserve">Солодовнік Аліна </t>
  </si>
  <si>
    <t>Степанівський НВК: ЗОШ І-ІІІ ст.-ДНЗ</t>
  </si>
  <si>
    <t xml:space="preserve">Зубар Вероніка </t>
  </si>
  <si>
    <t xml:space="preserve">Синельник Віка </t>
  </si>
  <si>
    <t>Лука-Мелешківська  ЗОШ І-ІІІ ст.</t>
  </si>
  <si>
    <t>Космина Марина</t>
  </si>
  <si>
    <t>Яремчук  Аліна</t>
  </si>
  <si>
    <t>КЗ "Прибузький НВК: ЗОШ І-ІІ ст.-ДНЗ"</t>
  </si>
  <si>
    <t xml:space="preserve">Карась Єлизавета </t>
  </si>
  <si>
    <t>Гавришівська  СЗШ І-ІІІ ст.</t>
  </si>
  <si>
    <t xml:space="preserve">Наконечна Марія  </t>
  </si>
  <si>
    <t xml:space="preserve">Гречко Ольга </t>
  </si>
  <si>
    <t>Молодша 4</t>
  </si>
  <si>
    <t xml:space="preserve">Хижинецька ЗОШ І-ІІІ ст. </t>
  </si>
  <si>
    <t xml:space="preserve">Журавська Марія </t>
  </si>
  <si>
    <t xml:space="preserve">Кушнір Надія </t>
  </si>
  <si>
    <t xml:space="preserve">Ільківська ЗОШ І-ІІ ст. </t>
  </si>
  <si>
    <t xml:space="preserve">Гайдук Максим </t>
  </si>
  <si>
    <t>Мельник Вікторія</t>
  </si>
  <si>
    <t xml:space="preserve">Дороженко  Анна  </t>
  </si>
  <si>
    <t>Вінницько-Хутірський НВК: ЗОШ I-III cт.- ДНЗ</t>
  </si>
  <si>
    <t>НВК:ЗОШ І-ІІІ ст..-ДНЗ «Джерело мудрості» с.Парпурівці</t>
  </si>
  <si>
    <t>Карплюк Даниїл</t>
  </si>
  <si>
    <t>Ларцина Анастасія</t>
  </si>
  <si>
    <t>Чорна Світлана</t>
  </si>
  <si>
    <t>Стінянський  Назар</t>
  </si>
  <si>
    <t xml:space="preserve">«Джерело мудрості» </t>
  </si>
  <si>
    <t>Стангеліні Лучана</t>
  </si>
  <si>
    <t xml:space="preserve">Стадницька ЗОШ І-ІІ ст. </t>
  </si>
  <si>
    <t>Шепель Вікторія</t>
  </si>
  <si>
    <t xml:space="preserve">Ковальчук Вікторія </t>
  </si>
  <si>
    <t>Некрасовська  ЗОШ І-ІІІ ст.</t>
  </si>
  <si>
    <r>
      <t xml:space="preserve">Щерба Софія </t>
    </r>
    <r>
      <rPr>
        <sz val="12"/>
        <color indexed="8"/>
        <rFont val="Times New Roman"/>
        <family val="1"/>
      </rPr>
      <t xml:space="preserve"> </t>
    </r>
  </si>
  <si>
    <r>
      <t xml:space="preserve">Молодша </t>
    </r>
    <r>
      <rPr>
        <sz val="11"/>
        <color indexed="8"/>
        <rFont val="Times New Roman"/>
        <family val="1"/>
      </rPr>
      <t>3</t>
    </r>
  </si>
  <si>
    <t xml:space="preserve">Щерба Юлія </t>
  </si>
  <si>
    <t>Молодша 5</t>
  </si>
  <si>
    <r>
      <t>Прохоров Віктор</t>
    </r>
    <r>
      <rPr>
        <sz val="12"/>
        <color indexed="8"/>
        <rFont val="Times New Roman"/>
        <family val="1"/>
      </rPr>
      <t xml:space="preserve"> </t>
    </r>
  </si>
  <si>
    <t>Михайлівська  СЗШ І-ІІІ ст.</t>
  </si>
  <si>
    <t xml:space="preserve">Хоменко Ганна </t>
  </si>
  <si>
    <t xml:space="preserve">Андрущак Крістіна </t>
  </si>
  <si>
    <t xml:space="preserve">Лаврівська СЗШ І-ІІ ст. </t>
  </si>
  <si>
    <t xml:space="preserve">Максимець Ольга </t>
  </si>
  <si>
    <t xml:space="preserve">Максимець Тетяна </t>
  </si>
  <si>
    <t>Комарівський НВК: «ЗОШ I-II ст. – ДНЗ»</t>
  </si>
  <si>
    <t xml:space="preserve">Шевчук Тетяна </t>
  </si>
  <si>
    <t xml:space="preserve">Сокиринецька СЗШ І-ІІ ст. </t>
  </si>
  <si>
    <t xml:space="preserve">Пальчинська Яна  </t>
  </si>
  <si>
    <t xml:space="preserve">Переорська СЗШ І-ІІ ст. </t>
  </si>
  <si>
    <t xml:space="preserve">Кіщук  Анна  </t>
  </si>
  <si>
    <t xml:space="preserve">Барабаш Інна </t>
  </si>
  <si>
    <t>НВЗ: «ЗОШ І-ІІІ ст. – ліцей» смт Стрижавка</t>
  </si>
  <si>
    <t xml:space="preserve">Осіїк Вікторія </t>
  </si>
  <si>
    <t xml:space="preserve">Бойчук  Олександра </t>
  </si>
  <si>
    <t xml:space="preserve">Стрижавська ЗОШ І-ІІІ ст. </t>
  </si>
  <si>
    <t xml:space="preserve">Чернега Єлизавета </t>
  </si>
  <si>
    <t>Сосонська  СЗШ І-ІІІ ст.</t>
  </si>
  <si>
    <t xml:space="preserve">Самчук Поліна </t>
  </si>
  <si>
    <r>
      <t xml:space="preserve">Олійник Ірина </t>
    </r>
    <r>
      <rPr>
        <sz val="13"/>
        <color indexed="8"/>
        <rFont val="Times New Roman"/>
        <family val="1"/>
      </rPr>
      <t xml:space="preserve"> </t>
    </r>
  </si>
  <si>
    <t xml:space="preserve">Медвеже-Вушківська СЗШ І-ІІІ ст. </t>
  </si>
  <si>
    <t xml:space="preserve">Неїлик Алла </t>
  </si>
  <si>
    <t xml:space="preserve">Коваль Інна </t>
  </si>
  <si>
    <t xml:space="preserve">Іванівська СЗШ І-ІІ ст. </t>
  </si>
  <si>
    <t xml:space="preserve">Обертинська Дар’я </t>
  </si>
  <si>
    <t xml:space="preserve">Щітецька СЗШ І-ІІ ст. </t>
  </si>
  <si>
    <t xml:space="preserve">Шаповал Анастасія </t>
  </si>
  <si>
    <t xml:space="preserve">Якушинецька СЗШ І-ІІІ ст. – гімназія </t>
  </si>
  <si>
    <t>Віштак Лілія</t>
  </si>
  <si>
    <t xml:space="preserve">Клебан Вікторія </t>
  </si>
  <si>
    <t>Якушинецька СЗШ І-ІІІ ст. – гімназія</t>
  </si>
  <si>
    <t xml:space="preserve">Ксаверівська СЗШ І ст. </t>
  </si>
  <si>
    <t xml:space="preserve">Чумак Вікторія </t>
  </si>
  <si>
    <t>Бохоницька  СЗШ І-ІІІ ст.</t>
  </si>
  <si>
    <t xml:space="preserve">Доценко Сніжана </t>
  </si>
  <si>
    <t xml:space="preserve">Бурковська Ніна </t>
  </si>
  <si>
    <t xml:space="preserve">Коваль Ганна </t>
  </si>
  <si>
    <t>Молодша 2</t>
  </si>
  <si>
    <t>Старша 10</t>
  </si>
  <si>
    <t xml:space="preserve">Зонюк Олександр </t>
  </si>
  <si>
    <t xml:space="preserve">Гаврюшенко Євгенія </t>
  </si>
  <si>
    <t xml:space="preserve">Прокопенко Олександра </t>
  </si>
  <si>
    <t>Старша 8</t>
  </si>
  <si>
    <t xml:space="preserve">Шеленга Валя </t>
  </si>
  <si>
    <t>Бабадзе Гадир</t>
  </si>
  <si>
    <t xml:space="preserve">7,75, </t>
  </si>
  <si>
    <t xml:space="preserve">                  7.125</t>
  </si>
  <si>
    <t xml:space="preserve">Старша 10 </t>
  </si>
  <si>
    <t xml:space="preserve">Старша 11 </t>
  </si>
  <si>
    <t>Старша 11</t>
  </si>
  <si>
    <t>Старша</t>
  </si>
  <si>
    <t>Старша 9</t>
  </si>
  <si>
    <t>Заг.</t>
  </si>
  <si>
    <t>Молодша 3</t>
  </si>
  <si>
    <t>Стадницька СЗШ І-ІІ ст.</t>
  </si>
  <si>
    <t>Стрижавська СЗШ І-ІІІ ст.</t>
  </si>
  <si>
    <t xml:space="preserve">Молодша 5 </t>
  </si>
  <si>
    <t xml:space="preserve">Молодша 4 </t>
  </si>
  <si>
    <t>Молодша 1</t>
  </si>
  <si>
    <t xml:space="preserve">Молодша 2 </t>
  </si>
  <si>
    <t xml:space="preserve">Середня 6 </t>
  </si>
  <si>
    <t>Середня 9</t>
  </si>
  <si>
    <t>Середня 7</t>
  </si>
  <si>
    <t>Середня 6</t>
  </si>
  <si>
    <t xml:space="preserve">Середня 7 </t>
  </si>
  <si>
    <t>Середня 5</t>
  </si>
  <si>
    <t xml:space="preserve">Середня 9 </t>
  </si>
  <si>
    <r>
      <t xml:space="preserve">Середня </t>
    </r>
    <r>
      <rPr>
        <sz val="11"/>
        <color indexed="8"/>
        <rFont val="Times New Roman"/>
        <family val="1"/>
      </rPr>
      <t>8</t>
    </r>
  </si>
  <si>
    <t>Середня</t>
  </si>
  <si>
    <t>Мазніцька Софія</t>
  </si>
  <si>
    <t xml:space="preserve">Якушинецька СЗШ І-ІІІ ст. – гімназія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</si>
</sst>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33" borderId="0" xfId="0" applyFont="1" applyFill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34" borderId="0" xfId="0" applyNumberFormat="1" applyFill="1" applyBorder="1" applyAlignment="1">
      <alignment/>
    </xf>
    <xf numFmtId="0" fontId="39" fillId="33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 indent="1"/>
    </xf>
    <xf numFmtId="0" fontId="40" fillId="33" borderId="0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39" fillId="0" borderId="0" xfId="0" applyFont="1" applyBorder="1" applyAlignment="1">
      <alignment vertical="center" wrapText="1"/>
    </xf>
    <xf numFmtId="0" fontId="41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33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39" fillId="35" borderId="0" xfId="0" applyFont="1" applyFill="1" applyBorder="1" applyAlignment="1">
      <alignment/>
    </xf>
    <xf numFmtId="0" fontId="39" fillId="35" borderId="0" xfId="0" applyFont="1" applyFill="1" applyBorder="1" applyAlignment="1">
      <alignment horizontal="justify" vertical="center" wrapText="1"/>
    </xf>
    <xf numFmtId="0" fontId="40" fillId="35" borderId="0" xfId="0" applyFont="1" applyFill="1" applyBorder="1" applyAlignment="1">
      <alignment vertical="center" wrapText="1"/>
    </xf>
    <xf numFmtId="2" fontId="0" fillId="34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41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84.00390625" style="0" bestFit="1" customWidth="1"/>
    <col min="3" max="3" width="27.28125" style="0" customWidth="1"/>
    <col min="4" max="4" width="18.140625" style="0" customWidth="1"/>
    <col min="5" max="5" width="13.28125" style="0" customWidth="1"/>
  </cols>
  <sheetData>
    <row r="1" spans="1:10" ht="15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/>
    </row>
    <row r="2" spans="1:10" ht="15.75">
      <c r="A2" s="5"/>
      <c r="B2" s="6" t="s">
        <v>21</v>
      </c>
      <c r="C2" s="17" t="s">
        <v>23</v>
      </c>
      <c r="D2" s="7" t="s">
        <v>111</v>
      </c>
      <c r="E2" s="8">
        <v>9.89</v>
      </c>
      <c r="F2" s="5">
        <v>10</v>
      </c>
      <c r="G2" s="5">
        <v>9.5</v>
      </c>
      <c r="H2" s="5">
        <v>8</v>
      </c>
      <c r="I2" s="5">
        <v>10</v>
      </c>
      <c r="J2" s="9">
        <f aca="true" t="shared" si="0" ref="J2:J11">SUM(E2:I2)</f>
        <v>47.39</v>
      </c>
    </row>
    <row r="3" spans="1:10" ht="15">
      <c r="A3" s="5"/>
      <c r="B3" s="6" t="s">
        <v>4</v>
      </c>
      <c r="C3" s="18" t="s">
        <v>94</v>
      </c>
      <c r="D3" s="10" t="s">
        <v>92</v>
      </c>
      <c r="E3" s="8">
        <v>7.75</v>
      </c>
      <c r="F3" s="5">
        <v>10</v>
      </c>
      <c r="G3" s="5">
        <v>8.6</v>
      </c>
      <c r="H3" s="5">
        <v>10</v>
      </c>
      <c r="I3" s="5">
        <v>8.8</v>
      </c>
      <c r="J3" s="8">
        <f t="shared" si="0"/>
        <v>45.150000000000006</v>
      </c>
    </row>
    <row r="4" spans="1:10" ht="15">
      <c r="A4" s="5"/>
      <c r="B4" s="6" t="s">
        <v>26</v>
      </c>
      <c r="C4" s="18" t="s">
        <v>28</v>
      </c>
      <c r="D4" s="6" t="s">
        <v>52</v>
      </c>
      <c r="E4" s="8">
        <v>8.75</v>
      </c>
      <c r="F4" s="5">
        <v>9</v>
      </c>
      <c r="G4" s="5">
        <v>9.6</v>
      </c>
      <c r="H4" s="5">
        <v>8.4</v>
      </c>
      <c r="I4" s="5">
        <v>8.3</v>
      </c>
      <c r="J4" s="8">
        <f t="shared" si="0"/>
        <v>44.05</v>
      </c>
    </row>
    <row r="5" spans="1:10" ht="15">
      <c r="A5" s="5"/>
      <c r="B5" s="2" t="s">
        <v>70</v>
      </c>
      <c r="C5" s="18" t="s">
        <v>73</v>
      </c>
      <c r="D5" s="10" t="s">
        <v>108</v>
      </c>
      <c r="E5" s="5">
        <v>8</v>
      </c>
      <c r="F5" s="5">
        <v>8</v>
      </c>
      <c r="G5" s="5">
        <v>10</v>
      </c>
      <c r="H5" s="5">
        <v>8</v>
      </c>
      <c r="I5" s="8">
        <v>10</v>
      </c>
      <c r="J5" s="4">
        <f t="shared" si="0"/>
        <v>44</v>
      </c>
    </row>
    <row r="6" spans="1:10" ht="15">
      <c r="A6" s="5"/>
      <c r="B6" s="2" t="s">
        <v>37</v>
      </c>
      <c r="C6" s="19" t="s">
        <v>36</v>
      </c>
      <c r="D6" s="6" t="s">
        <v>108</v>
      </c>
      <c r="E6" s="8">
        <v>9.75</v>
      </c>
      <c r="F6" s="5">
        <v>8.5</v>
      </c>
      <c r="G6" s="5">
        <v>7.4</v>
      </c>
      <c r="H6" s="5">
        <v>8.8</v>
      </c>
      <c r="I6" s="5">
        <v>9</v>
      </c>
      <c r="J6" s="8">
        <f t="shared" si="0"/>
        <v>43.45</v>
      </c>
    </row>
    <row r="7" spans="1:10" ht="15">
      <c r="A7" s="5"/>
      <c r="B7" s="6" t="s">
        <v>57</v>
      </c>
      <c r="C7" s="18" t="s">
        <v>58</v>
      </c>
      <c r="D7" s="14" t="s">
        <v>112</v>
      </c>
      <c r="E7" s="8">
        <v>7.125</v>
      </c>
      <c r="F7" s="5">
        <v>9.8</v>
      </c>
      <c r="G7" s="5">
        <v>8.9</v>
      </c>
      <c r="H7" s="5">
        <v>8</v>
      </c>
      <c r="I7" s="5">
        <v>9.3</v>
      </c>
      <c r="J7" s="8">
        <f t="shared" si="0"/>
        <v>43.125</v>
      </c>
    </row>
    <row r="8" spans="1:10" ht="15.75">
      <c r="A8" s="5"/>
      <c r="B8" s="2" t="s">
        <v>38</v>
      </c>
      <c r="C8" s="21" t="s">
        <v>39</v>
      </c>
      <c r="D8" s="12" t="s">
        <v>92</v>
      </c>
      <c r="E8" s="8">
        <v>8.25</v>
      </c>
      <c r="F8" s="5">
        <v>8.5</v>
      </c>
      <c r="G8" s="5">
        <v>8.5</v>
      </c>
      <c r="H8" s="5">
        <v>9</v>
      </c>
      <c r="I8" s="5">
        <v>8.7</v>
      </c>
      <c r="J8" s="8">
        <f t="shared" si="0"/>
        <v>42.95</v>
      </c>
    </row>
    <row r="9" spans="1:10" ht="15">
      <c r="A9" s="5"/>
      <c r="B9" s="6" t="s">
        <v>16</v>
      </c>
      <c r="C9" s="20" t="s">
        <v>17</v>
      </c>
      <c r="D9" s="1" t="s">
        <v>108</v>
      </c>
      <c r="E9" s="8">
        <v>8</v>
      </c>
      <c r="F9" s="5">
        <v>9</v>
      </c>
      <c r="G9" s="5">
        <v>8.6</v>
      </c>
      <c r="H9" s="5">
        <v>9.3</v>
      </c>
      <c r="I9" s="5">
        <v>8</v>
      </c>
      <c r="J9" s="8">
        <f t="shared" si="0"/>
        <v>42.900000000000006</v>
      </c>
    </row>
    <row r="10" spans="1:10" ht="15">
      <c r="A10" s="5"/>
      <c r="B10" s="6" t="s">
        <v>26</v>
      </c>
      <c r="C10" s="18" t="s">
        <v>27</v>
      </c>
      <c r="D10" s="6" t="s">
        <v>29</v>
      </c>
      <c r="E10" s="8">
        <v>9.125</v>
      </c>
      <c r="F10" s="5">
        <v>7</v>
      </c>
      <c r="G10" s="5">
        <v>8.3</v>
      </c>
      <c r="H10" s="5">
        <v>9.1</v>
      </c>
      <c r="I10" s="5">
        <v>8.3</v>
      </c>
      <c r="J10" s="8">
        <f t="shared" si="0"/>
        <v>41.825</v>
      </c>
    </row>
    <row r="11" spans="1:10" ht="15">
      <c r="A11" s="5"/>
      <c r="B11" s="6" t="s">
        <v>86</v>
      </c>
      <c r="C11" s="18" t="s">
        <v>87</v>
      </c>
      <c r="D11" s="6" t="s">
        <v>29</v>
      </c>
      <c r="E11" s="8">
        <v>9.12</v>
      </c>
      <c r="F11" s="5">
        <v>8</v>
      </c>
      <c r="G11" s="5">
        <v>8.4</v>
      </c>
      <c r="H11" s="5">
        <v>8</v>
      </c>
      <c r="I11" s="5">
        <v>8.2</v>
      </c>
      <c r="J11" s="8">
        <f t="shared" si="0"/>
        <v>41.72</v>
      </c>
    </row>
    <row r="12" spans="1:10" ht="15">
      <c r="A12" s="5"/>
      <c r="B12" s="2" t="s">
        <v>30</v>
      </c>
      <c r="C12" s="18" t="s">
        <v>31</v>
      </c>
      <c r="D12" s="30" t="s">
        <v>29</v>
      </c>
      <c r="E12" s="8">
        <v>6.38</v>
      </c>
      <c r="F12" s="5">
        <v>8</v>
      </c>
      <c r="G12" s="5">
        <v>8</v>
      </c>
      <c r="H12" s="5">
        <v>8.7</v>
      </c>
      <c r="I12" s="5">
        <v>8.7</v>
      </c>
      <c r="J12" s="8">
        <v>41.28</v>
      </c>
    </row>
    <row r="13" spans="1:10" ht="15.75">
      <c r="A13" s="5"/>
      <c r="B13" s="6" t="s">
        <v>62</v>
      </c>
      <c r="C13" s="18" t="s">
        <v>65</v>
      </c>
      <c r="D13" s="12" t="s">
        <v>108</v>
      </c>
      <c r="E13" s="8">
        <v>8.125</v>
      </c>
      <c r="F13" s="5">
        <v>8</v>
      </c>
      <c r="G13" s="5">
        <v>8.2</v>
      </c>
      <c r="H13" s="5">
        <v>9</v>
      </c>
      <c r="I13" s="5">
        <v>7.8</v>
      </c>
      <c r="J13" s="8">
        <f aca="true" t="shared" si="1" ref="J13:J30">SUM(E13:I13)</f>
        <v>41.125</v>
      </c>
    </row>
    <row r="14" spans="1:10" ht="15">
      <c r="A14" s="5"/>
      <c r="B14" s="6" t="s">
        <v>88</v>
      </c>
      <c r="C14" s="18" t="s">
        <v>89</v>
      </c>
      <c r="D14" s="10" t="s">
        <v>92</v>
      </c>
      <c r="E14" s="8">
        <v>6.3</v>
      </c>
      <c r="F14" s="5">
        <v>8</v>
      </c>
      <c r="G14" s="5">
        <v>8.6</v>
      </c>
      <c r="H14" s="5">
        <v>9.2</v>
      </c>
      <c r="I14" s="5">
        <v>8.8</v>
      </c>
      <c r="J14" s="8">
        <f t="shared" si="1"/>
        <v>40.89999999999999</v>
      </c>
    </row>
    <row r="15" spans="1:10" ht="15.75">
      <c r="A15" s="5"/>
      <c r="B15" s="5" t="s">
        <v>43</v>
      </c>
      <c r="C15" s="21" t="s">
        <v>41</v>
      </c>
      <c r="D15" s="12" t="s">
        <v>113</v>
      </c>
      <c r="E15" s="8">
        <v>6.62</v>
      </c>
      <c r="F15" s="5">
        <v>7.8</v>
      </c>
      <c r="G15" s="5">
        <v>8.1</v>
      </c>
      <c r="H15" s="5">
        <v>9.3</v>
      </c>
      <c r="I15" s="5">
        <v>9</v>
      </c>
      <c r="J15" s="8">
        <f t="shared" si="1"/>
        <v>40.82</v>
      </c>
    </row>
    <row r="16" spans="1:10" ht="15">
      <c r="A16" s="5"/>
      <c r="B16" s="6" t="s">
        <v>125</v>
      </c>
      <c r="C16" s="15" t="s">
        <v>124</v>
      </c>
      <c r="D16" s="16" t="s">
        <v>114</v>
      </c>
      <c r="E16" s="8">
        <v>7.375</v>
      </c>
      <c r="F16" s="5">
        <v>7</v>
      </c>
      <c r="G16" s="5">
        <v>8.1</v>
      </c>
      <c r="H16" s="5">
        <v>9.3</v>
      </c>
      <c r="I16" s="5">
        <v>8.8</v>
      </c>
      <c r="J16" s="13">
        <f>SUM(E16:I16)</f>
        <v>40.575</v>
      </c>
    </row>
    <row r="17" spans="1:10" ht="15">
      <c r="A17" s="5"/>
      <c r="B17" s="2" t="s">
        <v>24</v>
      </c>
      <c r="C17" s="18" t="s">
        <v>25</v>
      </c>
      <c r="D17" s="6" t="s">
        <v>52</v>
      </c>
      <c r="E17" s="8">
        <v>7.36</v>
      </c>
      <c r="F17" s="5">
        <v>7</v>
      </c>
      <c r="G17" s="5">
        <v>8.8</v>
      </c>
      <c r="H17" s="5">
        <v>9.8</v>
      </c>
      <c r="I17" s="5">
        <v>7.2</v>
      </c>
      <c r="J17" s="8">
        <f t="shared" si="1"/>
        <v>40.160000000000004</v>
      </c>
    </row>
    <row r="18" spans="1:10" ht="15">
      <c r="A18" s="5"/>
      <c r="B18" s="6" t="s">
        <v>5</v>
      </c>
      <c r="C18" s="18" t="s">
        <v>7</v>
      </c>
      <c r="D18" s="10" t="s">
        <v>111</v>
      </c>
      <c r="E18" s="8">
        <v>8.5</v>
      </c>
      <c r="F18" s="5">
        <v>9</v>
      </c>
      <c r="G18" s="5">
        <v>7.9</v>
      </c>
      <c r="H18" s="5">
        <v>6.75</v>
      </c>
      <c r="I18" s="5">
        <v>7.8</v>
      </c>
      <c r="J18" s="8">
        <f t="shared" si="1"/>
        <v>39.949999999999996</v>
      </c>
    </row>
    <row r="19" spans="1:10" ht="15">
      <c r="A19" s="5"/>
      <c r="B19" s="6" t="s">
        <v>75</v>
      </c>
      <c r="C19" s="18" t="s">
        <v>76</v>
      </c>
      <c r="D19" s="10" t="s">
        <v>29</v>
      </c>
      <c r="E19" s="8">
        <v>7.25</v>
      </c>
      <c r="F19" s="5">
        <v>7.5</v>
      </c>
      <c r="G19" s="5">
        <v>7.8</v>
      </c>
      <c r="H19" s="5">
        <v>8.9</v>
      </c>
      <c r="I19" s="5">
        <v>8.3</v>
      </c>
      <c r="J19" s="8">
        <f t="shared" si="1"/>
        <v>39.75</v>
      </c>
    </row>
    <row r="20" spans="1:10" ht="15.75">
      <c r="A20" s="5"/>
      <c r="B20" s="5" t="s">
        <v>43</v>
      </c>
      <c r="C20" s="21" t="s">
        <v>40</v>
      </c>
      <c r="D20" s="12" t="s">
        <v>52</v>
      </c>
      <c r="E20" s="8">
        <v>6.62</v>
      </c>
      <c r="F20" s="5">
        <v>8.5</v>
      </c>
      <c r="G20" s="5">
        <v>8.5</v>
      </c>
      <c r="H20" s="5">
        <v>7.9</v>
      </c>
      <c r="I20" s="5">
        <v>8.2</v>
      </c>
      <c r="J20" s="8">
        <f t="shared" si="1"/>
        <v>39.72</v>
      </c>
    </row>
    <row r="21" spans="1:10" ht="15.75">
      <c r="A21" s="5"/>
      <c r="B21" s="6" t="s">
        <v>48</v>
      </c>
      <c r="C21" s="18" t="s">
        <v>49</v>
      </c>
      <c r="D21" s="12" t="s">
        <v>50</v>
      </c>
      <c r="E21" s="8">
        <v>8</v>
      </c>
      <c r="F21" s="5">
        <v>9</v>
      </c>
      <c r="G21" s="5">
        <v>8.1</v>
      </c>
      <c r="H21" s="5">
        <v>7.5</v>
      </c>
      <c r="I21" s="5">
        <v>7.1</v>
      </c>
      <c r="J21" s="8">
        <f t="shared" si="1"/>
        <v>39.7</v>
      </c>
    </row>
    <row r="22" spans="1:10" ht="15">
      <c r="A22" s="5"/>
      <c r="B22" s="6" t="s">
        <v>78</v>
      </c>
      <c r="C22" s="18" t="s">
        <v>79</v>
      </c>
      <c r="D22" s="6" t="s">
        <v>112</v>
      </c>
      <c r="E22" s="8">
        <v>5.875</v>
      </c>
      <c r="F22" s="5">
        <v>8</v>
      </c>
      <c r="G22" s="5">
        <v>8</v>
      </c>
      <c r="H22" s="5">
        <v>9</v>
      </c>
      <c r="I22" s="5">
        <v>8.6</v>
      </c>
      <c r="J22" s="8">
        <f t="shared" si="1"/>
        <v>39.475</v>
      </c>
    </row>
    <row r="23" spans="1:10" ht="15">
      <c r="A23" s="5"/>
      <c r="B23" s="6" t="s">
        <v>67</v>
      </c>
      <c r="C23" s="19" t="s">
        <v>68</v>
      </c>
      <c r="D23" s="10" t="s">
        <v>92</v>
      </c>
      <c r="E23" s="8">
        <v>7.8</v>
      </c>
      <c r="F23" s="5">
        <v>8</v>
      </c>
      <c r="G23" s="5">
        <v>7.8</v>
      </c>
      <c r="H23" s="5">
        <v>7.8</v>
      </c>
      <c r="I23" s="5">
        <v>7.8</v>
      </c>
      <c r="J23" s="8">
        <f t="shared" si="1"/>
        <v>39.2</v>
      </c>
    </row>
    <row r="24" spans="1:10" ht="15">
      <c r="A24" s="5"/>
      <c r="B24" s="6" t="s">
        <v>64</v>
      </c>
      <c r="C24" s="18" t="s">
        <v>63</v>
      </c>
      <c r="D24" s="10" t="s">
        <v>92</v>
      </c>
      <c r="E24" s="8">
        <v>4.875</v>
      </c>
      <c r="F24" s="5">
        <v>8</v>
      </c>
      <c r="G24" s="5">
        <v>8.2</v>
      </c>
      <c r="H24" s="5">
        <v>7.1</v>
      </c>
      <c r="I24" s="5">
        <v>7.9</v>
      </c>
      <c r="J24" s="8">
        <f t="shared" si="1"/>
        <v>36.074999999999996</v>
      </c>
    </row>
    <row r="25" spans="1:10" ht="15.75">
      <c r="A25" s="5"/>
      <c r="B25" s="6" t="s">
        <v>48</v>
      </c>
      <c r="C25" s="18" t="s">
        <v>51</v>
      </c>
      <c r="D25" s="7" t="s">
        <v>52</v>
      </c>
      <c r="E25" s="8">
        <v>5.125</v>
      </c>
      <c r="F25" s="5">
        <v>7.8</v>
      </c>
      <c r="G25" s="5">
        <v>8.2</v>
      </c>
      <c r="H25" s="5">
        <v>7.1</v>
      </c>
      <c r="I25" s="5">
        <v>7.3</v>
      </c>
      <c r="J25" s="8">
        <f t="shared" si="1"/>
        <v>35.525</v>
      </c>
    </row>
    <row r="26" spans="1:10" ht="15">
      <c r="A26" s="5"/>
      <c r="B26" s="2" t="s">
        <v>33</v>
      </c>
      <c r="C26" s="19" t="s">
        <v>34</v>
      </c>
      <c r="D26" s="10" t="s">
        <v>112</v>
      </c>
      <c r="E26" s="8">
        <v>5</v>
      </c>
      <c r="F26" s="5">
        <v>7</v>
      </c>
      <c r="G26" s="5">
        <v>7.8</v>
      </c>
      <c r="H26" s="5">
        <v>7.9</v>
      </c>
      <c r="I26" s="5">
        <v>7.3</v>
      </c>
      <c r="J26" s="8">
        <f t="shared" si="1"/>
        <v>35</v>
      </c>
    </row>
    <row r="27" spans="1:10" ht="15">
      <c r="A27" s="5"/>
      <c r="B27" s="6" t="s">
        <v>80</v>
      </c>
      <c r="C27" s="18" t="s">
        <v>81</v>
      </c>
      <c r="D27" s="6" t="s">
        <v>92</v>
      </c>
      <c r="E27" s="8">
        <v>5.875</v>
      </c>
      <c r="F27" s="5">
        <v>7</v>
      </c>
      <c r="G27" s="5">
        <v>8</v>
      </c>
      <c r="H27" s="5">
        <v>6.6</v>
      </c>
      <c r="I27" s="5">
        <v>7.1</v>
      </c>
      <c r="J27" s="8">
        <f t="shared" si="1"/>
        <v>34.575</v>
      </c>
    </row>
    <row r="28" spans="1:10" ht="15">
      <c r="A28" s="5"/>
      <c r="B28" s="6" t="s">
        <v>5</v>
      </c>
      <c r="C28" s="18" t="s">
        <v>6</v>
      </c>
      <c r="D28" s="10" t="s">
        <v>111</v>
      </c>
      <c r="E28" s="8">
        <v>8</v>
      </c>
      <c r="F28" s="5">
        <v>5.7</v>
      </c>
      <c r="G28" s="5">
        <v>6.4</v>
      </c>
      <c r="H28" s="5">
        <v>4.75</v>
      </c>
      <c r="I28" s="5">
        <v>8.5</v>
      </c>
      <c r="J28" s="8">
        <f t="shared" si="1"/>
        <v>33.35</v>
      </c>
    </row>
    <row r="29" spans="1:10" ht="15">
      <c r="A29" s="5"/>
      <c r="B29" s="2" t="s">
        <v>8</v>
      </c>
      <c r="C29" s="18" t="s">
        <v>9</v>
      </c>
      <c r="D29" s="10" t="s">
        <v>29</v>
      </c>
      <c r="E29" s="8">
        <v>7.25</v>
      </c>
      <c r="F29" s="5">
        <v>7.5</v>
      </c>
      <c r="G29" s="5">
        <v>8</v>
      </c>
      <c r="H29" s="5">
        <v>8.5</v>
      </c>
      <c r="I29" s="5"/>
      <c r="J29" s="8">
        <f t="shared" si="1"/>
        <v>31.25</v>
      </c>
    </row>
    <row r="30" spans="1:10" ht="15.75">
      <c r="A30" s="5"/>
      <c r="B30" s="2" t="s">
        <v>45</v>
      </c>
      <c r="C30" s="18" t="s">
        <v>46</v>
      </c>
      <c r="D30" s="7" t="s">
        <v>113</v>
      </c>
      <c r="E30" s="8">
        <v>7.37</v>
      </c>
      <c r="F30" s="5">
        <v>7</v>
      </c>
      <c r="G30" s="5">
        <v>0.1</v>
      </c>
      <c r="H30" s="5">
        <v>7.4</v>
      </c>
      <c r="I30" s="5">
        <v>7.8</v>
      </c>
      <c r="J30" s="8">
        <f t="shared" si="1"/>
        <v>29.67</v>
      </c>
    </row>
    <row r="31" ht="15">
      <c r="A3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40.28125" style="0" customWidth="1"/>
    <col min="3" max="3" width="27.28125" style="0" customWidth="1"/>
    <col min="4" max="4" width="18.140625" style="0" customWidth="1"/>
    <col min="5" max="5" width="13.2812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 t="s">
        <v>100</v>
      </c>
    </row>
    <row r="2" spans="2:10" ht="15">
      <c r="B2" s="22" t="s">
        <v>82</v>
      </c>
      <c r="C2" s="23" t="s">
        <v>83</v>
      </c>
      <c r="D2" s="16" t="s">
        <v>115</v>
      </c>
      <c r="E2" s="8">
        <v>10</v>
      </c>
      <c r="F2" s="5">
        <v>10</v>
      </c>
      <c r="G2" s="5">
        <v>8.5</v>
      </c>
      <c r="H2" s="5">
        <v>9.3</v>
      </c>
      <c r="I2" s="5">
        <v>10</v>
      </c>
      <c r="J2" s="26">
        <f aca="true" t="shared" si="0" ref="J2:J10">SUM(E2:I2)</f>
        <v>47.8</v>
      </c>
    </row>
    <row r="3" spans="2:10" ht="15">
      <c r="B3" s="24" t="s">
        <v>8</v>
      </c>
      <c r="C3" s="23" t="s">
        <v>10</v>
      </c>
      <c r="D3" s="23" t="s">
        <v>116</v>
      </c>
      <c r="E3" s="8">
        <v>9.62</v>
      </c>
      <c r="F3" s="5">
        <v>10</v>
      </c>
      <c r="G3" s="5">
        <v>8.3</v>
      </c>
      <c r="H3" s="5">
        <v>8.9</v>
      </c>
      <c r="I3" s="5">
        <v>9</v>
      </c>
      <c r="J3" s="26">
        <f t="shared" si="0"/>
        <v>45.82</v>
      </c>
    </row>
    <row r="4" spans="2:10" ht="15">
      <c r="B4" s="23" t="s">
        <v>110</v>
      </c>
      <c r="C4" s="23" t="s">
        <v>71</v>
      </c>
      <c r="D4" s="23" t="s">
        <v>123</v>
      </c>
      <c r="E4" s="27">
        <v>10</v>
      </c>
      <c r="F4" s="22">
        <v>8</v>
      </c>
      <c r="G4" s="22">
        <v>7.8</v>
      </c>
      <c r="H4" s="22">
        <v>10</v>
      </c>
      <c r="I4" s="22">
        <v>10</v>
      </c>
      <c r="J4" s="9">
        <f>SUM(E4:I4)</f>
        <v>45.8</v>
      </c>
    </row>
    <row r="5" spans="2:10" ht="16.5">
      <c r="B5" s="24" t="s">
        <v>72</v>
      </c>
      <c r="C5" s="23" t="s">
        <v>74</v>
      </c>
      <c r="D5" s="23" t="s">
        <v>117</v>
      </c>
      <c r="E5" s="8">
        <v>8.12</v>
      </c>
      <c r="F5" s="5">
        <v>10</v>
      </c>
      <c r="G5" s="5">
        <v>9.1</v>
      </c>
      <c r="H5" s="5">
        <v>9</v>
      </c>
      <c r="I5" s="5">
        <v>8.3</v>
      </c>
      <c r="J5" s="13">
        <f t="shared" si="0"/>
        <v>44.519999999999996</v>
      </c>
    </row>
    <row r="6" spans="2:10" ht="15">
      <c r="B6" s="23" t="s">
        <v>88</v>
      </c>
      <c r="C6" s="23" t="s">
        <v>90</v>
      </c>
      <c r="D6" s="16" t="s">
        <v>118</v>
      </c>
      <c r="E6" s="8">
        <v>7.375</v>
      </c>
      <c r="F6" s="5">
        <v>9.6</v>
      </c>
      <c r="G6" s="5">
        <v>9.9</v>
      </c>
      <c r="H6" s="5">
        <v>7.6</v>
      </c>
      <c r="I6" s="5">
        <v>8.3</v>
      </c>
      <c r="J6" s="13">
        <f t="shared" si="0"/>
        <v>42.775000000000006</v>
      </c>
    </row>
    <row r="7" spans="2:10" ht="15">
      <c r="B7" s="23" t="s">
        <v>4</v>
      </c>
      <c r="C7" s="23" t="s">
        <v>95</v>
      </c>
      <c r="D7" s="16" t="s">
        <v>118</v>
      </c>
      <c r="E7" s="8">
        <v>8.25</v>
      </c>
      <c r="F7" s="5">
        <v>9.3</v>
      </c>
      <c r="G7" s="5">
        <v>8</v>
      </c>
      <c r="H7" s="5">
        <v>8.3</v>
      </c>
      <c r="I7" s="5">
        <v>8</v>
      </c>
      <c r="J7" s="13">
        <f t="shared" si="0"/>
        <v>41.85</v>
      </c>
    </row>
    <row r="8" spans="2:10" ht="15">
      <c r="B8" s="23" t="s">
        <v>5</v>
      </c>
      <c r="C8" s="23" t="s">
        <v>99</v>
      </c>
      <c r="D8" s="23" t="s">
        <v>119</v>
      </c>
      <c r="E8" s="8">
        <v>7.62</v>
      </c>
      <c r="F8" s="5">
        <v>8.12</v>
      </c>
      <c r="G8" s="5">
        <v>7.7</v>
      </c>
      <c r="H8" s="5">
        <v>8.25</v>
      </c>
      <c r="I8" s="5">
        <v>9.7</v>
      </c>
      <c r="J8" s="13">
        <f t="shared" si="0"/>
        <v>41.39</v>
      </c>
    </row>
    <row r="9" spans="2:10" ht="15">
      <c r="B9" s="23" t="s">
        <v>75</v>
      </c>
      <c r="C9" s="23" t="s">
        <v>77</v>
      </c>
      <c r="D9" s="16" t="s">
        <v>117</v>
      </c>
      <c r="E9" s="8">
        <v>6</v>
      </c>
      <c r="F9" s="5">
        <v>8</v>
      </c>
      <c r="G9" s="5">
        <v>8.1</v>
      </c>
      <c r="H9" s="5">
        <v>10</v>
      </c>
      <c r="I9" s="5">
        <v>8.5</v>
      </c>
      <c r="J9" s="13">
        <f t="shared" si="0"/>
        <v>40.6</v>
      </c>
    </row>
    <row r="10" spans="2:10" ht="15">
      <c r="B10" s="23" t="s">
        <v>57</v>
      </c>
      <c r="C10" s="23" t="s">
        <v>59</v>
      </c>
      <c r="D10" s="23" t="s">
        <v>118</v>
      </c>
      <c r="E10" s="8">
        <v>8</v>
      </c>
      <c r="F10" s="5">
        <v>8</v>
      </c>
      <c r="G10" s="5">
        <v>8.4</v>
      </c>
      <c r="H10" s="5">
        <v>8</v>
      </c>
      <c r="I10" s="5">
        <v>8.2</v>
      </c>
      <c r="J10" s="13">
        <f t="shared" si="0"/>
        <v>40.599999999999994</v>
      </c>
    </row>
    <row r="11" spans="2:10" ht="15">
      <c r="B11" s="23" t="s">
        <v>109</v>
      </c>
      <c r="C11" s="22" t="s">
        <v>47</v>
      </c>
      <c r="D11" s="23" t="s">
        <v>118</v>
      </c>
      <c r="E11" s="8">
        <v>8</v>
      </c>
      <c r="F11" s="5">
        <v>8.5</v>
      </c>
      <c r="G11" s="5">
        <v>8.5</v>
      </c>
      <c r="H11" s="5">
        <v>7.5</v>
      </c>
      <c r="I11" s="5">
        <v>7.6</v>
      </c>
      <c r="J11" s="13">
        <f aca="true" t="shared" si="1" ref="J11:J19">SUM(E11:I11)</f>
        <v>40.1</v>
      </c>
    </row>
    <row r="12" spans="2:10" ht="15">
      <c r="B12" s="23" t="s">
        <v>64</v>
      </c>
      <c r="C12" s="23" t="s">
        <v>66</v>
      </c>
      <c r="D12" s="23" t="s">
        <v>120</v>
      </c>
      <c r="E12" s="8">
        <v>7.7</v>
      </c>
      <c r="F12" s="5">
        <v>8</v>
      </c>
      <c r="G12" s="5">
        <v>7.8</v>
      </c>
      <c r="H12" s="5">
        <v>7.3</v>
      </c>
      <c r="I12" s="5">
        <v>7.8</v>
      </c>
      <c r="J12" s="13">
        <f t="shared" si="1"/>
        <v>38.6</v>
      </c>
    </row>
    <row r="13" spans="2:10" ht="15">
      <c r="B13" s="23" t="s">
        <v>60</v>
      </c>
      <c r="C13" s="23" t="s">
        <v>61</v>
      </c>
      <c r="D13" s="22" t="s">
        <v>116</v>
      </c>
      <c r="E13" s="8">
        <v>6.75</v>
      </c>
      <c r="F13" s="5">
        <v>7.3</v>
      </c>
      <c r="G13" s="5">
        <v>8.2</v>
      </c>
      <c r="H13" s="5">
        <v>7.1</v>
      </c>
      <c r="I13" s="5">
        <v>8</v>
      </c>
      <c r="J13" s="13">
        <f t="shared" si="1"/>
        <v>37.35</v>
      </c>
    </row>
    <row r="14" spans="2:10" ht="15">
      <c r="B14" s="23" t="s">
        <v>12</v>
      </c>
      <c r="C14" s="23" t="s">
        <v>13</v>
      </c>
      <c r="D14" s="23" t="s">
        <v>118</v>
      </c>
      <c r="E14" s="8">
        <v>6.25</v>
      </c>
      <c r="F14" s="5">
        <v>8</v>
      </c>
      <c r="G14" s="5">
        <v>8</v>
      </c>
      <c r="H14" s="5">
        <v>7.6</v>
      </c>
      <c r="I14" s="5">
        <v>7.1</v>
      </c>
      <c r="J14" s="13">
        <f t="shared" si="1"/>
        <v>36.95</v>
      </c>
    </row>
    <row r="15" spans="2:10" ht="15">
      <c r="B15" s="23" t="s">
        <v>54</v>
      </c>
      <c r="C15" s="23" t="s">
        <v>56</v>
      </c>
      <c r="D15" s="23" t="s">
        <v>116</v>
      </c>
      <c r="E15" s="8">
        <v>6.38</v>
      </c>
      <c r="F15" s="5">
        <v>8</v>
      </c>
      <c r="G15" s="5">
        <v>8</v>
      </c>
      <c r="H15" s="5">
        <v>6.6</v>
      </c>
      <c r="I15" s="5">
        <v>6.3</v>
      </c>
      <c r="J15" s="13">
        <f t="shared" si="1"/>
        <v>35.279999999999994</v>
      </c>
    </row>
    <row r="16" spans="2:10" ht="15">
      <c r="B16" s="23" t="s">
        <v>14</v>
      </c>
      <c r="C16" s="23" t="s">
        <v>15</v>
      </c>
      <c r="D16" s="23" t="s">
        <v>116</v>
      </c>
      <c r="E16" s="8">
        <v>5.62</v>
      </c>
      <c r="F16" s="5">
        <v>7</v>
      </c>
      <c r="G16" s="5">
        <v>7.8</v>
      </c>
      <c r="H16" s="5">
        <v>7.6</v>
      </c>
      <c r="I16" s="5">
        <v>6.8</v>
      </c>
      <c r="J16" s="13">
        <f t="shared" si="1"/>
        <v>34.82</v>
      </c>
    </row>
    <row r="17" spans="2:10" ht="15">
      <c r="B17" s="23" t="s">
        <v>18</v>
      </c>
      <c r="C17" s="23" t="s">
        <v>19</v>
      </c>
      <c r="D17" s="23" t="s">
        <v>121</v>
      </c>
      <c r="E17" s="8" t="s">
        <v>101</v>
      </c>
      <c r="F17" s="5">
        <v>8</v>
      </c>
      <c r="G17" s="5">
        <v>9.3</v>
      </c>
      <c r="H17" s="5">
        <v>8.8</v>
      </c>
      <c r="I17" s="5">
        <v>7.3</v>
      </c>
      <c r="J17" s="13">
        <f t="shared" si="1"/>
        <v>33.4</v>
      </c>
    </row>
    <row r="18" spans="2:10" ht="15.75">
      <c r="B18" s="23" t="s">
        <v>48</v>
      </c>
      <c r="C18" s="23" t="s">
        <v>53</v>
      </c>
      <c r="D18" s="25" t="s">
        <v>122</v>
      </c>
      <c r="E18" s="8">
        <v>6.12</v>
      </c>
      <c r="F18" s="5">
        <v>9</v>
      </c>
      <c r="G18" s="5">
        <v>7.2</v>
      </c>
      <c r="H18" s="5">
        <v>4.1</v>
      </c>
      <c r="I18" s="5">
        <v>4.8</v>
      </c>
      <c r="J18" s="13">
        <f t="shared" si="1"/>
        <v>31.220000000000002</v>
      </c>
    </row>
    <row r="19" spans="2:10" ht="15">
      <c r="B19" s="23" t="s">
        <v>80</v>
      </c>
      <c r="C19" s="15" t="s">
        <v>98</v>
      </c>
      <c r="D19" s="23" t="s">
        <v>119</v>
      </c>
      <c r="E19" s="8">
        <v>4.25</v>
      </c>
      <c r="F19" s="5"/>
      <c r="G19" s="5">
        <v>7.8</v>
      </c>
      <c r="H19" s="5">
        <v>7.2</v>
      </c>
      <c r="I19" s="5">
        <v>7.8</v>
      </c>
      <c r="J19" s="13">
        <f t="shared" si="1"/>
        <v>27.05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40.28125" style="0" customWidth="1"/>
    <col min="3" max="3" width="27.28125" style="0" customWidth="1"/>
    <col min="4" max="4" width="18.140625" style="0" customWidth="1"/>
    <col min="5" max="5" width="13.2812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 t="s">
        <v>107</v>
      </c>
    </row>
    <row r="2" spans="2:10" ht="15">
      <c r="B2" s="5" t="s">
        <v>85</v>
      </c>
      <c r="C2" s="28" t="s">
        <v>84</v>
      </c>
      <c r="D2" s="10" t="s">
        <v>102</v>
      </c>
      <c r="E2" s="8">
        <v>10</v>
      </c>
      <c r="F2" s="5">
        <v>10</v>
      </c>
      <c r="G2" s="5">
        <v>9.9</v>
      </c>
      <c r="H2" s="5">
        <v>10</v>
      </c>
      <c r="I2" s="5">
        <v>9.6</v>
      </c>
      <c r="J2" s="26">
        <f aca="true" t="shared" si="0" ref="J2:J12">SUM(E2:I2)</f>
        <v>49.5</v>
      </c>
    </row>
    <row r="3" spans="2:10" ht="15">
      <c r="B3" s="6" t="s">
        <v>88</v>
      </c>
      <c r="C3" s="6" t="s">
        <v>91</v>
      </c>
      <c r="D3" s="10" t="s">
        <v>93</v>
      </c>
      <c r="E3" s="8">
        <v>9</v>
      </c>
      <c r="F3" s="5">
        <v>10</v>
      </c>
      <c r="G3" s="5">
        <v>9.5</v>
      </c>
      <c r="H3" s="5">
        <v>9.2</v>
      </c>
      <c r="I3" s="5">
        <v>9.1</v>
      </c>
      <c r="J3" s="13">
        <f t="shared" si="0"/>
        <v>46.800000000000004</v>
      </c>
    </row>
    <row r="4" spans="2:10" ht="15">
      <c r="B4" s="6" t="s">
        <v>4</v>
      </c>
      <c r="C4" s="6" t="s">
        <v>96</v>
      </c>
      <c r="D4" s="10" t="s">
        <v>97</v>
      </c>
      <c r="E4" s="8">
        <v>7.875</v>
      </c>
      <c r="F4" s="5">
        <v>10</v>
      </c>
      <c r="G4" s="5">
        <v>9.2</v>
      </c>
      <c r="H4" s="5">
        <v>10</v>
      </c>
      <c r="I4" s="5">
        <v>8.1</v>
      </c>
      <c r="J4" s="13">
        <f>SUM(E4:I4)</f>
        <v>45.175000000000004</v>
      </c>
    </row>
    <row r="5" spans="2:10" ht="15">
      <c r="B5" s="2" t="s">
        <v>8</v>
      </c>
      <c r="C5" s="1" t="s">
        <v>11</v>
      </c>
      <c r="D5" s="10" t="s">
        <v>103</v>
      </c>
      <c r="E5" s="8">
        <v>8.13</v>
      </c>
      <c r="F5" s="5">
        <v>9.5</v>
      </c>
      <c r="G5" s="5">
        <v>9.1</v>
      </c>
      <c r="H5" s="5">
        <v>9.8</v>
      </c>
      <c r="I5" s="5">
        <v>8.5</v>
      </c>
      <c r="J5" s="13">
        <f t="shared" si="0"/>
        <v>45.03</v>
      </c>
    </row>
    <row r="6" spans="2:10" ht="15.75">
      <c r="B6" s="5" t="s">
        <v>43</v>
      </c>
      <c r="C6" s="11" t="s">
        <v>42</v>
      </c>
      <c r="D6" s="12" t="s">
        <v>93</v>
      </c>
      <c r="E6" s="8">
        <v>7.5</v>
      </c>
      <c r="F6" s="5">
        <v>7</v>
      </c>
      <c r="G6" s="5">
        <v>9</v>
      </c>
      <c r="H6" s="5">
        <v>9.8</v>
      </c>
      <c r="I6" s="5">
        <v>9.75</v>
      </c>
      <c r="J6" s="13">
        <f t="shared" si="0"/>
        <v>43.05</v>
      </c>
    </row>
    <row r="7" spans="2:10" ht="15">
      <c r="B7" s="6" t="s">
        <v>54</v>
      </c>
      <c r="C7" s="6" t="s">
        <v>55</v>
      </c>
      <c r="D7" s="6" t="s">
        <v>93</v>
      </c>
      <c r="E7" s="8">
        <v>9.25</v>
      </c>
      <c r="F7" s="5">
        <v>9</v>
      </c>
      <c r="G7" s="5">
        <v>7.8</v>
      </c>
      <c r="H7" s="5">
        <v>8</v>
      </c>
      <c r="I7" s="5">
        <v>9</v>
      </c>
      <c r="J7" s="13">
        <f t="shared" si="0"/>
        <v>43.05</v>
      </c>
    </row>
    <row r="8" spans="2:10" ht="15.75">
      <c r="B8" s="5" t="s">
        <v>43</v>
      </c>
      <c r="C8" s="7" t="s">
        <v>44</v>
      </c>
      <c r="D8" s="12" t="s">
        <v>104</v>
      </c>
      <c r="E8" s="8">
        <v>8</v>
      </c>
      <c r="F8" s="5">
        <v>9</v>
      </c>
      <c r="G8" s="5">
        <v>9</v>
      </c>
      <c r="H8" s="5">
        <v>8.4</v>
      </c>
      <c r="I8" s="5">
        <v>8.6</v>
      </c>
      <c r="J8" s="13">
        <f t="shared" si="0"/>
        <v>43</v>
      </c>
    </row>
    <row r="9" spans="2:10" ht="15">
      <c r="B9" s="2" t="s">
        <v>30</v>
      </c>
      <c r="C9" s="1" t="s">
        <v>32</v>
      </c>
      <c r="D9" s="6" t="s">
        <v>105</v>
      </c>
      <c r="E9" s="8">
        <v>6.125</v>
      </c>
      <c r="F9" s="5">
        <v>8.25</v>
      </c>
      <c r="G9" s="5">
        <v>9.6</v>
      </c>
      <c r="H9" s="5">
        <v>9</v>
      </c>
      <c r="I9" s="5">
        <v>8.3</v>
      </c>
      <c r="J9" s="13">
        <f t="shared" si="0"/>
        <v>41.275000000000006</v>
      </c>
    </row>
    <row r="10" spans="2:10" ht="15">
      <c r="B10" s="6" t="s">
        <v>18</v>
      </c>
      <c r="C10" s="29" t="s">
        <v>20</v>
      </c>
      <c r="D10" s="5" t="s">
        <v>105</v>
      </c>
      <c r="E10" s="8">
        <v>6.75</v>
      </c>
      <c r="F10" s="5">
        <v>8.3</v>
      </c>
      <c r="G10" s="5">
        <v>9.3</v>
      </c>
      <c r="H10" s="5">
        <v>7.1</v>
      </c>
      <c r="I10" s="5">
        <v>7.5</v>
      </c>
      <c r="J10" s="13">
        <f t="shared" si="0"/>
        <v>38.95</v>
      </c>
    </row>
    <row r="11" spans="2:10" ht="15.75">
      <c r="B11" s="6" t="s">
        <v>21</v>
      </c>
      <c r="C11" s="7" t="s">
        <v>22</v>
      </c>
      <c r="D11" s="12" t="s">
        <v>93</v>
      </c>
      <c r="E11" s="8">
        <v>8.25</v>
      </c>
      <c r="F11" s="5">
        <v>7.5</v>
      </c>
      <c r="G11" s="5">
        <v>8</v>
      </c>
      <c r="H11" s="5">
        <v>6.4</v>
      </c>
      <c r="I11" s="5">
        <v>7.3</v>
      </c>
      <c r="J11" s="13">
        <f t="shared" si="0"/>
        <v>37.449999999999996</v>
      </c>
    </row>
    <row r="12" spans="2:10" ht="15">
      <c r="B12" s="2" t="s">
        <v>33</v>
      </c>
      <c r="C12" s="10" t="s">
        <v>35</v>
      </c>
      <c r="D12" s="1" t="s">
        <v>106</v>
      </c>
      <c r="E12" s="8">
        <v>4.25</v>
      </c>
      <c r="F12" s="5">
        <v>6</v>
      </c>
      <c r="G12" s="5">
        <v>8.1</v>
      </c>
      <c r="H12" s="5">
        <v>7.8</v>
      </c>
      <c r="I12" s="5">
        <v>6.6</v>
      </c>
      <c r="J12" s="13">
        <f t="shared" si="0"/>
        <v>32.75</v>
      </c>
    </row>
    <row r="13" spans="2:10" ht="15">
      <c r="B13" s="6" t="s">
        <v>67</v>
      </c>
      <c r="C13" s="10" t="s">
        <v>69</v>
      </c>
      <c r="D13" s="10" t="s">
        <v>93</v>
      </c>
      <c r="E13" s="8">
        <v>6.625</v>
      </c>
      <c r="F13" s="5">
        <v>8</v>
      </c>
      <c r="G13" s="5">
        <v>7.9</v>
      </c>
      <c r="H13" s="5">
        <v>7.6</v>
      </c>
      <c r="I13" s="5">
        <v>7.8</v>
      </c>
      <c r="J13" s="13">
        <f>SUM(F13:I13)</f>
        <v>31.3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2017-03-13T06:52:46Z</dcterms:modified>
  <cp:category/>
  <cp:version/>
  <cp:contentType/>
  <cp:contentStatus/>
</cp:coreProperties>
</file>