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17400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" i="1" l="1"/>
  <c r="A308" i="1" l="1"/>
  <c r="H295" i="1"/>
  <c r="A306" i="1"/>
  <c r="H294" i="1"/>
  <c r="A305" i="1"/>
  <c r="H293" i="1"/>
  <c r="A304" i="1"/>
  <c r="A303" i="1"/>
  <c r="H284" i="1"/>
  <c r="A295" i="1"/>
  <c r="H291" i="1"/>
  <c r="A302" i="1"/>
  <c r="H290" i="1"/>
  <c r="A301" i="1"/>
  <c r="H289" i="1"/>
  <c r="A300" i="1"/>
  <c r="A299" i="1"/>
  <c r="H287" i="1"/>
  <c r="A298" i="1"/>
  <c r="H286" i="1"/>
  <c r="A297" i="1"/>
  <c r="A296" i="1"/>
  <c r="A294" i="1"/>
  <c r="A293" i="1"/>
  <c r="H281" i="1"/>
  <c r="A292" i="1"/>
  <c r="A291" i="1"/>
  <c r="A290" i="1"/>
  <c r="H278" i="1"/>
  <c r="A289" i="1"/>
  <c r="A288" i="1"/>
  <c r="A287" i="1"/>
  <c r="A286" i="1"/>
  <c r="H275" i="1"/>
  <c r="A285" i="1"/>
  <c r="H274" i="1"/>
  <c r="A284" i="1"/>
  <c r="H273" i="1"/>
  <c r="A283" i="1"/>
  <c r="A282" i="1"/>
  <c r="A281" i="1"/>
  <c r="H270" i="1"/>
  <c r="A280" i="1"/>
  <c r="A279" i="1"/>
  <c r="A278" i="1"/>
  <c r="H266" i="1"/>
  <c r="A277" i="1"/>
  <c r="A276" i="1"/>
  <c r="H264" i="1"/>
  <c r="A275" i="1"/>
  <c r="A274" i="1"/>
  <c r="A273" i="1"/>
  <c r="H261" i="1"/>
  <c r="A272" i="1"/>
  <c r="H260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H255" i="1"/>
  <c r="H254" i="1"/>
  <c r="H253" i="1"/>
  <c r="A259" i="1"/>
  <c r="H252" i="1"/>
  <c r="A258" i="1"/>
  <c r="H251" i="1"/>
  <c r="A257" i="1"/>
  <c r="A256" i="1"/>
  <c r="H248" i="1"/>
  <c r="A255" i="1"/>
  <c r="A254" i="1"/>
  <c r="H247" i="1"/>
  <c r="A253" i="1"/>
  <c r="H246" i="1"/>
  <c r="A252" i="1"/>
  <c r="A251" i="1"/>
  <c r="A250" i="1"/>
  <c r="H243" i="1"/>
  <c r="A249" i="1"/>
  <c r="A248" i="1"/>
  <c r="A247" i="1"/>
  <c r="A246" i="1"/>
  <c r="H241" i="1"/>
  <c r="A245" i="1"/>
  <c r="A244" i="1"/>
  <c r="A243" i="1"/>
  <c r="A242" i="1"/>
  <c r="H235" i="1"/>
  <c r="A241" i="1"/>
  <c r="A240" i="1"/>
  <c r="A239" i="1"/>
  <c r="A238" i="1"/>
  <c r="A237" i="1"/>
  <c r="A236" i="1"/>
  <c r="H229" i="1"/>
  <c r="A235" i="1"/>
  <c r="H228" i="1"/>
  <c r="A234" i="1"/>
  <c r="A233" i="1"/>
  <c r="H226" i="1"/>
  <c r="A232" i="1"/>
  <c r="H225" i="1"/>
  <c r="A231" i="1"/>
  <c r="A230" i="1"/>
  <c r="A229" i="1"/>
  <c r="A228" i="1"/>
  <c r="A227" i="1"/>
  <c r="A226" i="1"/>
  <c r="A225" i="1"/>
  <c r="A224" i="1"/>
  <c r="A223" i="1"/>
  <c r="A222" i="1"/>
  <c r="H215" i="1"/>
  <c r="A221" i="1"/>
  <c r="H214" i="1"/>
  <c r="A220" i="1"/>
  <c r="A219" i="1"/>
  <c r="A218" i="1"/>
  <c r="A217" i="1"/>
  <c r="A216" i="1"/>
  <c r="H212" i="1"/>
  <c r="A215" i="1"/>
  <c r="A214" i="1"/>
  <c r="H210" i="1"/>
  <c r="A213" i="1"/>
  <c r="H207" i="1"/>
  <c r="A212" i="1"/>
  <c r="H206" i="1"/>
  <c r="A211" i="1"/>
  <c r="H205" i="1"/>
  <c r="A210" i="1"/>
  <c r="H204" i="1"/>
  <c r="H203" i="1"/>
  <c r="A209" i="1"/>
  <c r="H202" i="1"/>
  <c r="A208" i="1"/>
  <c r="A207" i="1"/>
  <c r="A206" i="1"/>
  <c r="A205" i="1"/>
  <c r="A204" i="1"/>
  <c r="A203" i="1"/>
  <c r="H196" i="1"/>
  <c r="A202" i="1"/>
  <c r="H195" i="1"/>
  <c r="A201" i="1"/>
  <c r="A200" i="1"/>
  <c r="A199" i="1"/>
  <c r="A198" i="1"/>
  <c r="A197" i="1"/>
  <c r="A196" i="1"/>
  <c r="A195" i="1"/>
  <c r="A194" i="1"/>
  <c r="A193" i="1"/>
  <c r="A192" i="1"/>
  <c r="H188" i="1"/>
  <c r="A191" i="1"/>
  <c r="H187" i="1"/>
  <c r="A190" i="1"/>
  <c r="A189" i="1"/>
  <c r="H185" i="1"/>
  <c r="H183" i="1"/>
  <c r="A188" i="1"/>
  <c r="A187" i="1"/>
  <c r="A186" i="1"/>
  <c r="A185" i="1"/>
  <c r="H180" i="1"/>
  <c r="A184" i="1"/>
  <c r="H179" i="1"/>
  <c r="A183" i="1"/>
  <c r="H178" i="1"/>
  <c r="A182" i="1"/>
  <c r="H176" i="1"/>
  <c r="A181" i="1"/>
  <c r="H175" i="1"/>
  <c r="A180" i="1"/>
  <c r="H174" i="1"/>
  <c r="A179" i="1"/>
  <c r="H172" i="1"/>
  <c r="A178" i="1"/>
  <c r="A177" i="1"/>
  <c r="A176" i="1"/>
  <c r="A175" i="1"/>
  <c r="A174" i="1"/>
  <c r="H169" i="1"/>
  <c r="A173" i="1"/>
  <c r="A172" i="1"/>
  <c r="A171" i="1"/>
  <c r="H166" i="1"/>
  <c r="H165" i="1"/>
  <c r="A170" i="1"/>
  <c r="H163" i="1"/>
  <c r="A169" i="1"/>
  <c r="H162" i="1"/>
  <c r="A168" i="1"/>
  <c r="A167" i="1"/>
  <c r="A166" i="1"/>
  <c r="A165" i="1"/>
  <c r="A164" i="1"/>
  <c r="A163" i="1"/>
  <c r="A162" i="1"/>
  <c r="H161" i="1"/>
  <c r="A161" i="1"/>
  <c r="A160" i="1"/>
  <c r="H158" i="1"/>
  <c r="A159" i="1"/>
  <c r="A158" i="1"/>
  <c r="H156" i="1"/>
  <c r="H155" i="1"/>
  <c r="A157" i="1"/>
  <c r="H154" i="1"/>
  <c r="A156" i="1"/>
  <c r="H153" i="1"/>
  <c r="A155" i="1"/>
  <c r="H152" i="1"/>
  <c r="A154" i="1"/>
  <c r="H151" i="1"/>
  <c r="A153" i="1"/>
  <c r="A152" i="1"/>
  <c r="A151" i="1"/>
  <c r="A150" i="1"/>
  <c r="A149" i="1"/>
  <c r="A148" i="1"/>
  <c r="A147" i="1"/>
  <c r="A146" i="1"/>
  <c r="H143" i="1"/>
  <c r="A145" i="1"/>
  <c r="A144" i="1"/>
  <c r="A143" i="1"/>
  <c r="A142" i="1"/>
  <c r="A141" i="1"/>
  <c r="H139" i="1"/>
  <c r="A140" i="1"/>
  <c r="H138" i="1"/>
  <c r="A139" i="1"/>
  <c r="A138" i="1"/>
  <c r="H136" i="1"/>
  <c r="H135" i="1"/>
  <c r="A137" i="1"/>
  <c r="A136" i="1"/>
  <c r="A135" i="1"/>
  <c r="H132" i="1"/>
  <c r="A134" i="1"/>
  <c r="H131" i="1"/>
  <c r="A133" i="1"/>
  <c r="H130" i="1"/>
  <c r="A132" i="1"/>
  <c r="H129" i="1"/>
  <c r="A131" i="1"/>
  <c r="A130" i="1"/>
  <c r="A129" i="1"/>
  <c r="A128" i="1"/>
  <c r="A127" i="1"/>
  <c r="H124" i="1"/>
  <c r="A126" i="1"/>
  <c r="H123" i="1"/>
  <c r="A125" i="1"/>
  <c r="A124" i="1"/>
  <c r="A123" i="1"/>
  <c r="H122" i="1"/>
  <c r="H120" i="1"/>
  <c r="A122" i="1"/>
  <c r="A121" i="1"/>
  <c r="A120" i="1"/>
  <c r="H117" i="1"/>
  <c r="A119" i="1"/>
  <c r="H116" i="1"/>
  <c r="A118" i="1"/>
  <c r="A117" i="1"/>
  <c r="A116" i="1"/>
  <c r="H114" i="1"/>
  <c r="A115" i="1"/>
  <c r="A114" i="1"/>
  <c r="A113" i="1"/>
  <c r="H110" i="1"/>
  <c r="A112" i="1"/>
  <c r="A111" i="1"/>
  <c r="A110" i="1"/>
  <c r="A109" i="1"/>
  <c r="H106" i="1"/>
  <c r="A108" i="1"/>
  <c r="H105" i="1"/>
  <c r="A107" i="1"/>
  <c r="A106" i="1"/>
  <c r="A105" i="1"/>
  <c r="A104" i="1"/>
  <c r="A103" i="1"/>
  <c r="A102" i="1"/>
  <c r="A101" i="1"/>
  <c r="H99" i="1"/>
  <c r="A100" i="1"/>
  <c r="A99" i="1"/>
  <c r="A98" i="1"/>
  <c r="H95" i="1"/>
  <c r="A97" i="1"/>
  <c r="A96" i="1"/>
  <c r="A95" i="1"/>
  <c r="A94" i="1"/>
  <c r="A93" i="1"/>
  <c r="H90" i="1"/>
  <c r="A92" i="1"/>
  <c r="A91" i="1"/>
  <c r="H88" i="1"/>
  <c r="A90" i="1"/>
  <c r="A89" i="1"/>
  <c r="H86" i="1"/>
  <c r="A88" i="1"/>
  <c r="H85" i="1"/>
  <c r="A87" i="1"/>
  <c r="A86" i="1"/>
  <c r="A85" i="1"/>
  <c r="A84" i="1"/>
  <c r="H82" i="1"/>
  <c r="A83" i="1"/>
  <c r="A82" i="1"/>
  <c r="A81" i="1"/>
  <c r="H80" i="1"/>
  <c r="H79" i="1"/>
  <c r="H78" i="1"/>
  <c r="A80" i="1"/>
  <c r="H77" i="1"/>
  <c r="A79" i="1"/>
  <c r="H76" i="1"/>
  <c r="A78" i="1"/>
  <c r="H75" i="1"/>
  <c r="A77" i="1"/>
  <c r="H74" i="1"/>
  <c r="A76" i="1"/>
  <c r="H73" i="1"/>
  <c r="A75" i="1"/>
  <c r="A74" i="1"/>
  <c r="H71" i="1"/>
  <c r="A73" i="1"/>
  <c r="H70" i="1"/>
  <c r="A72" i="1"/>
  <c r="A71" i="1"/>
  <c r="A70" i="1"/>
  <c r="A69" i="1"/>
  <c r="H66" i="1"/>
  <c r="A68" i="1"/>
  <c r="H65" i="1"/>
  <c r="A67" i="1"/>
  <c r="H64" i="1"/>
  <c r="A66" i="1"/>
  <c r="A65" i="1"/>
  <c r="H62" i="1"/>
  <c r="A64" i="1"/>
  <c r="A63" i="1"/>
  <c r="A62" i="1"/>
  <c r="H59" i="1"/>
  <c r="A61" i="1"/>
  <c r="H58" i="1"/>
  <c r="A60" i="1"/>
  <c r="A59" i="1"/>
  <c r="A58" i="1"/>
  <c r="H57" i="1"/>
  <c r="H56" i="1"/>
  <c r="H55" i="1"/>
  <c r="A57" i="1"/>
  <c r="H54" i="1"/>
  <c r="A56" i="1"/>
  <c r="H53" i="1"/>
  <c r="A55" i="1"/>
  <c r="A54" i="1"/>
  <c r="H51" i="1"/>
  <c r="A53" i="1"/>
  <c r="A52" i="1"/>
  <c r="H49" i="1"/>
  <c r="A51" i="1"/>
  <c r="A50" i="1"/>
  <c r="A49" i="1"/>
  <c r="A48" i="1"/>
  <c r="H46" i="1"/>
  <c r="H44" i="1"/>
  <c r="H43" i="1"/>
  <c r="A43" i="1"/>
  <c r="A42" i="1"/>
  <c r="A41" i="1"/>
  <c r="H39" i="1"/>
  <c r="A40" i="1"/>
  <c r="H37" i="1"/>
  <c r="A39" i="1"/>
  <c r="H36" i="1"/>
  <c r="A38" i="1"/>
  <c r="H35" i="1"/>
  <c r="A37" i="1"/>
  <c r="A36" i="1"/>
  <c r="H32" i="1"/>
  <c r="A35" i="1"/>
  <c r="H31" i="1"/>
  <c r="A34" i="1"/>
  <c r="H30" i="1"/>
  <c r="A33" i="1"/>
  <c r="H29" i="1"/>
  <c r="H28" i="1"/>
  <c r="A32" i="1"/>
  <c r="H27" i="1"/>
  <c r="A31" i="1"/>
  <c r="A30" i="1"/>
  <c r="A29" i="1"/>
  <c r="H24" i="1"/>
  <c r="A28" i="1"/>
  <c r="H23" i="1"/>
  <c r="A27" i="1"/>
  <c r="H22" i="1"/>
  <c r="A26" i="1"/>
  <c r="H21" i="1"/>
  <c r="A25" i="1"/>
  <c r="H20" i="1"/>
  <c r="A24" i="1"/>
  <c r="H19" i="1"/>
  <c r="A23" i="1"/>
  <c r="H18" i="1"/>
  <c r="A22" i="1"/>
  <c r="A21" i="1"/>
  <c r="A20" i="1"/>
  <c r="A19" i="1"/>
  <c r="A18" i="1"/>
  <c r="A17" i="1"/>
  <c r="A16" i="1"/>
  <c r="A15" i="1"/>
  <c r="A14" i="1"/>
  <c r="A13" i="1"/>
  <c r="H12" i="1"/>
  <c r="A12" i="1"/>
  <c r="H11" i="1"/>
  <c r="A11" i="1"/>
  <c r="H10" i="1"/>
  <c r="A10" i="1"/>
  <c r="A9" i="1"/>
  <c r="A8" i="1"/>
  <c r="A7" i="1"/>
  <c r="A6" i="1"/>
  <c r="A5" i="1"/>
  <c r="A4" i="1"/>
  <c r="A3" i="1"/>
  <c r="H298" i="1" l="1"/>
</calcChain>
</file>

<file path=xl/sharedStrings.xml><?xml version="1.0" encoding="utf-8"?>
<sst xmlns="http://schemas.openxmlformats.org/spreadsheetml/2006/main" count="859" uniqueCount="300">
  <si>
    <t>№
з/п</t>
  </si>
  <si>
    <t>Школа</t>
  </si>
  <si>
    <t>Клас</t>
  </si>
  <si>
    <t>Прізвище, ім'я по-батькові учня</t>
  </si>
  <si>
    <t>Підстава</t>
  </si>
  <si>
    <t>К-сть 
балів</t>
  </si>
  <si>
    <t>Сума</t>
  </si>
  <si>
    <t>Агрономічненська СЗШ І-ІІІ ст.</t>
  </si>
  <si>
    <t>Безпрозванний Ілля</t>
  </si>
  <si>
    <t>ІІІ місце ІІ етапу Всеукраїнської олімпіади з  трудового навчання</t>
  </si>
  <si>
    <t>Вільчинська Олена</t>
  </si>
  <si>
    <t>ІІІ місце ІІ етапу Всеукраїнської олімпіади з  російської мови та літератури</t>
  </si>
  <si>
    <t>Вознюк Владислав</t>
  </si>
  <si>
    <t>ІІ місце ІІ етапу Всеукраїнської олімпіади з  математики</t>
  </si>
  <si>
    <t>І місце  ІІ етапу Всеукраїнської олімпіади з  економіки</t>
  </si>
  <si>
    <t xml:space="preserve">Данилюк Вадим </t>
  </si>
  <si>
    <t>Дудник Валерія</t>
  </si>
  <si>
    <t>ІІ місце ІІ етапу ХVІ Міжнародного конкурсу з української  мови  імені Петра Яцика</t>
  </si>
  <si>
    <t>Задоян Владислав</t>
  </si>
  <si>
    <t>ІІІ місце ІІ етапу Всеукраїнської олімпіади з  географії</t>
  </si>
  <si>
    <t>Ілюк Дар'я</t>
  </si>
  <si>
    <t>ІІІ місце ІІ етапу Всеукраїнської олімпіади з  екології</t>
  </si>
  <si>
    <t/>
  </si>
  <si>
    <t>І місце  ІІ етапу Всеукраїнської олімпіади з  хімії</t>
  </si>
  <si>
    <t>І місце  ІІ етапу Всеукраїнської олімпіади з  правознавства</t>
  </si>
  <si>
    <t>ІІ місце ІІ етапу Всеукраїнської олімпіади з  біології</t>
  </si>
  <si>
    <t>Кащук Артем</t>
  </si>
  <si>
    <t>ІІІ місце ІІ етапу Всеукраїнської олімпіади з  історії</t>
  </si>
  <si>
    <t>Комар Ірина</t>
  </si>
  <si>
    <t>ІІІ місце ІІ етапу Всеукраїнської олімпіади з  української  мови та літератури</t>
  </si>
  <si>
    <t>І місце  ІІ етапу Всеукраїнської олімпіади з  інформаційних технологій</t>
  </si>
  <si>
    <t>ІІ місце ІІ етапу Всеукраїнської олімпіади з  екології</t>
  </si>
  <si>
    <t>ІІІ місце ІІ етапу Всеукраїнської олімпіади з  астрономії</t>
  </si>
  <si>
    <t>Куца Олександра</t>
  </si>
  <si>
    <t>ІІ місце ІІ етапу Всеукраїнської олімпіади з  історії</t>
  </si>
  <si>
    <t>ІІІ місце ІІІ етапу Всеукраїнської олімпіади з  історії</t>
  </si>
  <si>
    <t>І місце  ІІ етапу Всеукраїнської олімпіади з  географії</t>
  </si>
  <si>
    <t>Педоренко Тетяна</t>
  </si>
  <si>
    <t>ІІ місце ІІ етапу Всеукраїнської олімпіади з  російської мови та літератури</t>
  </si>
  <si>
    <t>Шмалюх Владислав</t>
  </si>
  <si>
    <t>ІІІ місце ІІ етапу Всеукраїнської олімпіади з  іноземної мови</t>
  </si>
  <si>
    <t>ІІІ місце ІІ етапу Всеукраїнської олімпіади з  математики</t>
  </si>
  <si>
    <t>ІІІ місце ІІІ етапу Всеукраїнської олімпіади з  математики</t>
  </si>
  <si>
    <t>ІІІ місце ІІ етапу Всеукраїнської олімпіади з  фізики</t>
  </si>
  <si>
    <t>І місце  ІІІ етапу Всеукраїнської олімпіади з  інформаційних технологій</t>
  </si>
  <si>
    <t>Бохоницька СЗШ І-ІІІ ст.</t>
  </si>
  <si>
    <t>Гуслякова Вікторія</t>
  </si>
  <si>
    <t>ІІІ місце ІІ етапу Всеукраїнської олімпіади з  хімії</t>
  </si>
  <si>
    <t>Дронова Тетяна</t>
  </si>
  <si>
    <t>І місце  ІІ етапу Всеукраїнської олімпіади з  української  мови та літератури</t>
  </si>
  <si>
    <t>ІІ місце ІІІ етапу Всеукраїнської олімпіади з  української  мови та літератури</t>
  </si>
  <si>
    <t>І місце  ІІ етапу ХVІ Міжнародного конкурсу з української  мови  імені Петра Яцика</t>
  </si>
  <si>
    <t>ІІ місце ІІІ етапу ХVІ Міжнародного конкурсу з української  мови  імені Петра Яцика</t>
  </si>
  <si>
    <t>І місце  ІІ етапу VІ Міжнародного мовно-літературного конкурсу учнівської та студентської молоді імені Тараса Шевченка</t>
  </si>
  <si>
    <t>ІІІ місце ІІІ етапу VІ Міжнародного мовно-літературного конкурсу учнівської та студентської молоді імені Тараса Шевченка</t>
  </si>
  <si>
    <t>І місце  ІІІ етапу VІ Міжнародного мовно-літературного конкурсу учнівської та студентської молоді імені Тараса Шевченка</t>
  </si>
  <si>
    <t>ІІІ місце ІІ етапу Всеукраїнської олімпіади з  правознавства</t>
  </si>
  <si>
    <t>Марлов Олексій</t>
  </si>
  <si>
    <t>Петрова Олександра</t>
  </si>
  <si>
    <t>ІІІ місце ІІ етапу Всеукраїнської олімпіади з  біології</t>
  </si>
  <si>
    <t>Палазюк Вікторія</t>
  </si>
  <si>
    <t>ІІ місце ІІ етапу Всеукраїнської олімпіади з  хімії</t>
  </si>
  <si>
    <t>ІІ місце ІІ етапу Всеукраїнської олімпіади з  української  мови та літератури</t>
  </si>
  <si>
    <t>Трофимчук Михайло</t>
  </si>
  <si>
    <t>Щепанківська Юлія</t>
  </si>
  <si>
    <t>Щербина Ірина</t>
  </si>
  <si>
    <t>Вінницько-Хутірський НВК ЗОШ І- III ст.-ДНЗ</t>
  </si>
  <si>
    <t>Дзісь Анжела</t>
  </si>
  <si>
    <t>Карпуша Іванна</t>
  </si>
  <si>
    <t>І місце  ІІ етапу Всеукраїнської олімпіади з  історії</t>
  </si>
  <si>
    <t>Крицька Ольга</t>
  </si>
  <si>
    <t>ІІІ місце ІІ етапу VІ Міжнародного мовно-літературного конкурсу учнівської та студентської молоді імені Тараса Шевченка</t>
  </si>
  <si>
    <t>Маліночка Оксана</t>
  </si>
  <si>
    <t>І місце  ІІ етапу Всеукраїнської олімпіади з  іноземної мови</t>
  </si>
  <si>
    <t>ІІ місце ІІ етапу Всеукраїнської олімпіади з  астрономії</t>
  </si>
  <si>
    <t>ІІ місце ІІ етапу Всеукраїнської олімпіади з  економіки</t>
  </si>
  <si>
    <t>Цвях Ярослав</t>
  </si>
  <si>
    <t>Шевченко Дарина</t>
  </si>
  <si>
    <t>ІІ місце ІІ етапу VІ Міжнародного мовно-літературного конкурсу учнівської та студентської молоді імені Тараса Шевченка</t>
  </si>
  <si>
    <t>Вороновицька СЗШ І-ІІ ст.</t>
  </si>
  <si>
    <t>Матвійчук Діана</t>
  </si>
  <si>
    <t>Вороновицька СЗШ І-ІІІ ст. №1</t>
  </si>
  <si>
    <t>Бервенюк Даріна</t>
  </si>
  <si>
    <t>ІІ місце ІІІ етапу VІ Міжнародного мовно-літературного конкурсу учнівської та студентської молоді імені Тараса Шевченка</t>
  </si>
  <si>
    <t>ІІ місце ІІ етапу Всеукраїнської олімпіади з  іноземної мови</t>
  </si>
  <si>
    <t>ІІІ місце ІV етапу VІ Міжнародного мовно-літературного конкурсу учнівської та студентської молоді імені Тараса Шевченка</t>
  </si>
  <si>
    <t>ІІ місце ІІ етапу Всеукраїнської олімпіади з  географії</t>
  </si>
  <si>
    <t>Загарія Сергій</t>
  </si>
  <si>
    <t>ІІ місце ІІ етапу Всеукраїнської олімпіади з  трудового навчання</t>
  </si>
  <si>
    <t>Звєрєва Аліна</t>
  </si>
  <si>
    <t>ІІ місце ІІІ етапу Всеукраїнської олімпіади з  трудового навчання</t>
  </si>
  <si>
    <t>І місце  ІІ етапу Всеукраїнської олімпіади з  трудового навчання</t>
  </si>
  <si>
    <t>Маджарова Діана</t>
  </si>
  <si>
    <t>Мила Яна</t>
  </si>
  <si>
    <t>Гавришівська СЗШ І-ІІІ ст.</t>
  </si>
  <si>
    <t>Гречко Ольга</t>
  </si>
  <si>
    <t>Кушнір Анна</t>
  </si>
  <si>
    <t>ІІІ місце ІІ етапу Всеукраїнської олімпіади з  економіки</t>
  </si>
  <si>
    <t>І місце  ІІ етапу Всеукраїнської олімпіади з  астрономії</t>
  </si>
  <si>
    <t>Лужанська Марина</t>
  </si>
  <si>
    <t>ІІ місце ІІ етапу Всеукраїнської олімпіади з  правознавства</t>
  </si>
  <si>
    <t>І місце  ІІ етапу Всеукраїнської олімпіади з  екології</t>
  </si>
  <si>
    <t>І місце  ІІ етапу Всеукраїнської олімпіади з  біології</t>
  </si>
  <si>
    <t>ІІІ місце ІІІ етапу Всеукраїнської олімпіади з  екології</t>
  </si>
  <si>
    <t>І місце  обласний конкурс "Молодь за здоров'я"</t>
  </si>
  <si>
    <t>ІІІ місце ІІІ етапу Всеукраїнської олімпіади з  іноземної мови</t>
  </si>
  <si>
    <t>Мазуренко Тетяна</t>
  </si>
  <si>
    <t>ІІІ місце ІІ етапу ХVІ Міжнародного конкурсу з української  мови  імені Петра Яцика</t>
  </si>
  <si>
    <t>Романенко Наталія</t>
  </si>
  <si>
    <t>Сташевський Ярослав</t>
  </si>
  <si>
    <t>Зарванецька ЗОШ I-II ст.</t>
  </si>
  <si>
    <t>Кравчук Наталія</t>
  </si>
  <si>
    <t>Іванівська СЗШ І-ІІ ст.</t>
  </si>
  <si>
    <t>Пивовар Дар'я</t>
  </si>
  <si>
    <t>Резнік Діана</t>
  </si>
  <si>
    <t>Туз Анна</t>
  </si>
  <si>
    <t>Ільківська ЗОШ І-ІІ ст.</t>
  </si>
  <si>
    <t>Козловська Анна</t>
  </si>
  <si>
    <t>КЗ «Вінницький районний Будинок дитячої та юнацької творчості»</t>
  </si>
  <si>
    <t>Грига Ангеліна</t>
  </si>
  <si>
    <t>ІІ місце Обласний збір-конкурс юних майстрів народних ремесел «Поділля. Творчість. Діти».</t>
  </si>
  <si>
    <t>І місце  53 обласні змагання з техніки пішохідного туризму.</t>
  </si>
  <si>
    <t>І місце  20 обласні змаганнях з техніки пішохідного туризму закритих приміщеннях</t>
  </si>
  <si>
    <t>Дьоміна Дар’я</t>
  </si>
  <si>
    <t>Зозуляк Єлизавета</t>
  </si>
  <si>
    <t>ІІІ місце Обласна виставка-конкурс декоративно-ужиткового мистецтва «Знай і люби свій край»</t>
  </si>
  <si>
    <t>Іщук Антон</t>
  </si>
  <si>
    <t>ІІІ місце Обласний збір-конкурс юних майстрів народних ремесел «Поділля. Творчість. Діти».</t>
  </si>
  <si>
    <t>І місце  Обласна виставка-конкурс декоративно-ужиткового мистецтва «Знай і люби свій край»</t>
  </si>
  <si>
    <t>Ковальчук Артем</t>
  </si>
  <si>
    <t>Костюк Анастасія</t>
  </si>
  <si>
    <t xml:space="preserve">І місце  23 обласні змагання з техніки пішохідного туризму серед шкільної та студентської молоді. </t>
  </si>
  <si>
    <t>Крива Ольга</t>
  </si>
  <si>
    <t>ІІІ місце Обласна виставка - конкурс технічної творчості учнівської молоді «Наш пошук і творчість, тобі Україно!», номінація "Технічні моделі"</t>
  </si>
  <si>
    <t>ІІІ місце Обласна виставка - конкурс технічної творчості учнівської молоді «Наш пошук і творчість, тобі Україно!», номінація "Технічні науки"</t>
  </si>
  <si>
    <t xml:space="preserve">ІІ місце Обласний конкурс «Тиждень науки і техніки» </t>
  </si>
  <si>
    <t>Лаврентій Вероніка</t>
  </si>
  <si>
    <t>Латуша Дмитро</t>
  </si>
  <si>
    <t xml:space="preserve">Левінський Володимир </t>
  </si>
  <si>
    <t>Лисенко Владислав</t>
  </si>
  <si>
    <t>Лівандовський Владислав</t>
  </si>
  <si>
    <t>ІІІ місце Обласні змагання з автомоделювання, номінація "Кордові моделі"</t>
  </si>
  <si>
    <t>Луцишин Олександр</t>
  </si>
  <si>
    <t>ІІІ місце 20 обласні змаганнях з техніки пішохідного туризму закритих приміщеннях</t>
  </si>
  <si>
    <t>Мельник Діана</t>
  </si>
  <si>
    <t>Мурована Анна</t>
  </si>
  <si>
    <t>Набережний Сергій</t>
  </si>
  <si>
    <t>Пилипчук Іванна</t>
  </si>
  <si>
    <t>Погорілий Олег</t>
  </si>
  <si>
    <t>ІІ місце 20 обласні змаганнях з техніки пішохідного туризму закритих приміщеннях</t>
  </si>
  <si>
    <t>Проценко Анастасія</t>
  </si>
  <si>
    <t>Рибаченко Максим</t>
  </si>
  <si>
    <t>Ситник Ольга</t>
  </si>
  <si>
    <t>ІІІ місце Обласна виставка – конкурс «Мистецтво оригамі»</t>
  </si>
  <si>
    <t>Турчик Ірина</t>
  </si>
  <si>
    <t>Яремко Віталій</t>
  </si>
  <si>
    <t>Яремко Дмитро</t>
  </si>
  <si>
    <t>Комарівський НВК ЗОШ І-ІІ ст.-ДНЗ</t>
  </si>
  <si>
    <t>ІІ місце ІІІ етапу Всеукраїнської олімпіади з  історії</t>
  </si>
  <si>
    <t>Ксаверівська ЗОШ І ст.</t>
  </si>
  <si>
    <t>Добровольська Вікторія</t>
  </si>
  <si>
    <t>Лаврівська СЗШ І-ІІ ст.</t>
  </si>
  <si>
    <t>Капшієнко Ангеліна</t>
  </si>
  <si>
    <t>Максимець Тетяна</t>
  </si>
  <si>
    <t>Очеретна Марія</t>
  </si>
  <si>
    <t>Пасека Вікторія</t>
  </si>
  <si>
    <t>Цимбал Максим</t>
  </si>
  <si>
    <t>Лука-Мелешківська ЗОШ І-ІІІ ст.</t>
  </si>
  <si>
    <t>Базалицький Євгеній</t>
  </si>
  <si>
    <t>Волковський Олександр</t>
  </si>
  <si>
    <t>Григорчук Марина</t>
  </si>
  <si>
    <t>Касперська Тетяна</t>
  </si>
  <si>
    <t>Круць Дмитро</t>
  </si>
  <si>
    <t>ІІІ місце ІІ етапу Всеукраїнської олімпіади з  інформатики</t>
  </si>
  <si>
    <t>Лащенко Юрій</t>
  </si>
  <si>
    <t>Сідак Степан</t>
  </si>
  <si>
    <t>ІІ місце ІІ етапу Всеукраїнської олімпіади з  фізики</t>
  </si>
  <si>
    <t>І місце  ІІІ етапу Всеукраїнської олімпіади з  історії</t>
  </si>
  <si>
    <t>Малокрушлинецька СЗШ І-ІІІ ст.</t>
  </si>
  <si>
    <t xml:space="preserve">Ваколюк Василина </t>
  </si>
  <si>
    <t>Давидюк Вікторія</t>
  </si>
  <si>
    <t>Медвеже-Вушківська СЗШ І-ІІІ ст.</t>
  </si>
  <si>
    <t>Міхаліна Владислав</t>
  </si>
  <si>
    <t>Михайлівська СЗШ І-ІІІ ст.</t>
  </si>
  <si>
    <t>ІІІ місце обласного конкурсу  "Проліски надії"</t>
  </si>
  <si>
    <t>Галунко Анастасія</t>
  </si>
  <si>
    <t>Гладько Єлизавета</t>
  </si>
  <si>
    <t>Молода Анжела</t>
  </si>
  <si>
    <t>ІІІ місце ІІІ етапу Всеукраїнської олімпіади з  правознавства</t>
  </si>
  <si>
    <t>Хоменко Ганна</t>
  </si>
  <si>
    <t>Івацко Мар'яна</t>
  </si>
  <si>
    <t>Порохня Вікторія</t>
  </si>
  <si>
    <t>Семенюк Олег</t>
  </si>
  <si>
    <t>НВЗ: "ЗОШ І-ІІІ ст. - ліцей смт Стрижавка"</t>
  </si>
  <si>
    <t>Бабій Назар</t>
  </si>
  <si>
    <t>Гертель Анна</t>
  </si>
  <si>
    <t>Горешнева Крістіна</t>
  </si>
  <si>
    <t>Довгалюк Олександра</t>
  </si>
  <si>
    <t>Заікін Павло</t>
  </si>
  <si>
    <t>І місце  ІІ етапу Всеукраїнської олімпіади з  російської мови та літератури</t>
  </si>
  <si>
    <t>Кожушана Тетяна</t>
  </si>
  <si>
    <t>Крот Віктор</t>
  </si>
  <si>
    <t>Мельник Владислав</t>
  </si>
  <si>
    <t>Огнева Юлія</t>
  </si>
  <si>
    <t>Олійник Тетяна</t>
  </si>
  <si>
    <t>Петрощук Марія</t>
  </si>
  <si>
    <t>Подзірей Дарина</t>
  </si>
  <si>
    <t>Некрасовська ЗОШ І-ІІІ ст.</t>
  </si>
  <si>
    <t>Гульчак Роман</t>
  </si>
  <si>
    <t>ІІ місце ІІ етапу Всеукраїнської олімпіади з  інформатики</t>
  </si>
  <si>
    <t>Мальований Віталій</t>
  </si>
  <si>
    <t>Мальований Дмитро</t>
  </si>
  <si>
    <t>І місце  ІІ етапу Всеукраїнської олімпіади з  фізики</t>
  </si>
  <si>
    <t>ІІІ місце ІІІ етапу Всеукраїнської олімпіади з  фізики</t>
  </si>
  <si>
    <t>ІІІ місце ІІІ етапу Всеукраїнської олімпіади з  хімії</t>
  </si>
  <si>
    <t>Мандибура Ірина</t>
  </si>
  <si>
    <t>Мицик Іван</t>
  </si>
  <si>
    <t>Мицик Тетяна</t>
  </si>
  <si>
    <t>ІІІ місце ІІ етапу Всеукраїнської олімпіади з  інформаційних технологій</t>
  </si>
  <si>
    <t>Романюк Наталя</t>
  </si>
  <si>
    <t>Тарасюк Тетяна</t>
  </si>
  <si>
    <t>Оленівський НВК СЗШ І-ІІІ ст -ДНЗ</t>
  </si>
  <si>
    <t>Гуменюк Оксана</t>
  </si>
  <si>
    <t>Новак Ірина</t>
  </si>
  <si>
    <t>Переорська СЗШ І-ІІ ст.</t>
  </si>
  <si>
    <t>Писарівська ЗОШ I-ІІІ ст.</t>
  </si>
  <si>
    <t>Бублик Максим</t>
  </si>
  <si>
    <t>Єфімова Анастасія</t>
  </si>
  <si>
    <t>Кутик Жанну</t>
  </si>
  <si>
    <t>Сметана Олег</t>
  </si>
  <si>
    <t>Цьомик Тетяна</t>
  </si>
  <si>
    <t>Побережненський НВК: СЗШ І-ІІ ст. - ДНЗ</t>
  </si>
  <si>
    <t>Кухарчук Максим</t>
  </si>
  <si>
    <t>Кухарчук Надія</t>
  </si>
  <si>
    <t xml:space="preserve">Яременко Ярослава </t>
  </si>
  <si>
    <t xml:space="preserve">Кадькало Яна </t>
  </si>
  <si>
    <t>Пултівецька СЗШ І-ІІІ ст.</t>
  </si>
  <si>
    <t>Горбачова Юлія</t>
  </si>
  <si>
    <t>Кафтанов Антон</t>
  </si>
  <si>
    <t>Проценко Владислава</t>
  </si>
  <si>
    <t>Рибак Аліна</t>
  </si>
  <si>
    <t>Стецюк Артем</t>
  </si>
  <si>
    <t>Сокиринецька СЗШ І-ІІ ст.</t>
  </si>
  <si>
    <t>Коров'ячук Ольга Олегівна</t>
  </si>
  <si>
    <t>Кудінова Ангеліна</t>
  </si>
  <si>
    <t>Марчук Аліна</t>
  </si>
  <si>
    <t>Форостяненко Олександр</t>
  </si>
  <si>
    <t>Сосонська СЗШ І-ІІІ ст.</t>
  </si>
  <si>
    <t>Єрмакова Вікторія</t>
  </si>
  <si>
    <t>Олійник Руслана</t>
  </si>
  <si>
    <t>Слободянюк Владислав</t>
  </si>
  <si>
    <t>Стадницька ЗОШ I-II ст.</t>
  </si>
  <si>
    <t>Демченко Катерина</t>
  </si>
  <si>
    <t>І місце  ІІ етапу Всеукраїнської олімпіади з  математики</t>
  </si>
  <si>
    <t>Лащ Богдан</t>
  </si>
  <si>
    <t>Степанівський НВК : ЗОШ І-ІІІ ст. - ДНЗ</t>
  </si>
  <si>
    <t xml:space="preserve">П’ятак Богдан </t>
  </si>
  <si>
    <t>П'ятак Руслан</t>
  </si>
  <si>
    <t>Стрижавська ЗОШ І-ІІІ ст.</t>
  </si>
  <si>
    <t>Волинець Катерина</t>
  </si>
  <si>
    <t>Кислиця Дарія</t>
  </si>
  <si>
    <t>Півнюк Ніна</t>
  </si>
  <si>
    <t>Чижик Дмитро</t>
  </si>
  <si>
    <t>ІІ місце ІІІ етапу Всеукраїнської олімпіади з  географії</t>
  </si>
  <si>
    <t>Хижинецька ЗОШ I-ІІІ ст.</t>
  </si>
  <si>
    <t>Бурмагін Валентин</t>
  </si>
  <si>
    <t>Поправко Любов</t>
  </si>
  <si>
    <t>Щітецька СЗШ І-ІІ ст.</t>
  </si>
  <si>
    <t>Кулик Анжеліка</t>
  </si>
  <si>
    <t>Якушинецька СЗШ І-ІІІ ст. - гімназія</t>
  </si>
  <si>
    <t>ІІІ місце ІІІ етапу ХVІ Міжнародного конкурсу з української  мови  імені Петра Яцика</t>
  </si>
  <si>
    <t>Довжок Сергій</t>
  </si>
  <si>
    <t>Ковтун Олександра</t>
  </si>
  <si>
    <t>Кулик Катерина</t>
  </si>
  <si>
    <t>Кураулан Вікторія</t>
  </si>
  <si>
    <t>Марценюк Андрій</t>
  </si>
  <si>
    <t>Саустян Софія</t>
  </si>
  <si>
    <t>Василенко Кирилл</t>
  </si>
  <si>
    <t xml:space="preserve">Мельник Вячеслав  </t>
  </si>
  <si>
    <t>Скиба Дар'я</t>
  </si>
  <si>
    <t>Негур Лілія</t>
  </si>
  <si>
    <t>Орлан Олександра</t>
  </si>
  <si>
    <t>Тишківська Алла</t>
  </si>
  <si>
    <t xml:space="preserve">Новіцька Валентина </t>
  </si>
  <si>
    <t xml:space="preserve">Яковець Анастасія </t>
  </si>
  <si>
    <t>Герцун Альбіна</t>
  </si>
  <si>
    <t>Дусанюк Дар'я</t>
  </si>
  <si>
    <t xml:space="preserve">Ковальчук Вікторія </t>
  </si>
  <si>
    <t>Давидюк Юліана</t>
  </si>
  <si>
    <t>Турчик Дарина</t>
  </si>
  <si>
    <t>Неїлик Катерина</t>
  </si>
  <si>
    <t>Список
учнів-стипендіатів районної учнівської стипендії для здібних та обдарованих дітей за підсумками 2015-2016 н.р.</t>
  </si>
  <si>
    <t>КЗ "Прибузький НВК: ЗОШ І-Ііст. - ДНЗ"</t>
  </si>
  <si>
    <t>Міжнародного конкурсу з української  мови  імені Петра Яцика</t>
  </si>
  <si>
    <t>КЗ "Мізяківсько-Хутірський НВК:  ЗОШ І-ІІІ ст.-ДНЗ</t>
  </si>
  <si>
    <t>КЗ: "Великокрушлинецький НВК: ЗОШ І-ІІ ст. - ДНЗ"</t>
  </si>
  <si>
    <t xml:space="preserve">Кучерявий Ігор </t>
  </si>
  <si>
    <t>ІІІ місце ІІ етапу всеукраїнської олімпіади з фізики</t>
  </si>
  <si>
    <t>ІІІ місце ІІ етапу Всеукраїнської олімпіади з біології</t>
  </si>
  <si>
    <t>сума балів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</si>
</sst>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грн.&quot;_-;\-* #,##0.00&quot; грн.&quot;_-;_-* &quot;-&quot;??&quot; грн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2" borderId="2" xfId="2" applyNumberFormat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164" fontId="0" fillId="5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Акцент5" xfId="2" builtinId="45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28575</xdr:rowOff>
    </xdr:from>
    <xdr:to>
      <xdr:col>8</xdr:col>
      <xdr:colOff>0</xdr:colOff>
      <xdr:row>0</xdr:row>
      <xdr:rowOff>657225</xdr:rowOff>
    </xdr:to>
    <xdr:sp macro="" textlink="">
      <xdr:nvSpPr>
        <xdr:cNvPr id="2" name="Прямоугольник 1"/>
        <xdr:cNvSpPr/>
      </xdr:nvSpPr>
      <xdr:spPr>
        <a:xfrm>
          <a:off x="9077325" y="28575"/>
          <a:ext cx="885825" cy="628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Додаток  до рішення колегії від  протокол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tabSelected="1" topLeftCell="A293" workbookViewId="0">
      <pane ySplit="4500" topLeftCell="A417"/>
      <selection activeCell="A278" sqref="A278:H278"/>
      <selection pane="bottomLeft" activeCell="B420" sqref="B420"/>
    </sheetView>
  </sheetViews>
  <sheetFormatPr defaultRowHeight="15" x14ac:dyDescent="0.25"/>
  <cols>
    <col min="1" max="1" width="5" style="14" customWidth="1"/>
    <col min="2" max="2" width="32.7109375" style="15" customWidth="1"/>
    <col min="3" max="3" width="5.140625" style="14" bestFit="1" customWidth="1"/>
    <col min="4" max="4" width="20.28515625" style="15" customWidth="1"/>
    <col min="5" max="5" width="54.85546875" style="15" customWidth="1"/>
    <col min="6" max="7" width="8.7109375" style="14" customWidth="1"/>
    <col min="8" max="8" width="14.5703125" style="14" bestFit="1" customWidth="1"/>
    <col min="10" max="10" width="13.7109375" bestFit="1" customWidth="1"/>
  </cols>
  <sheetData>
    <row r="1" spans="1:10" ht="120" customHeight="1" x14ac:dyDescent="0.5">
      <c r="A1" s="21" t="s">
        <v>291</v>
      </c>
      <c r="B1" s="22"/>
      <c r="C1" s="22"/>
      <c r="D1" s="22"/>
      <c r="E1" s="22"/>
      <c r="F1" s="22"/>
      <c r="G1" s="22"/>
      <c r="H1" s="22"/>
    </row>
    <row r="2" spans="1:10" s="3" customFormat="1" ht="50.25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299</v>
      </c>
      <c r="H2" s="1" t="s">
        <v>6</v>
      </c>
      <c r="J2" s="4">
        <v>42.5</v>
      </c>
    </row>
    <row r="3" spans="1:10" s="9" customFormat="1" ht="30" x14ac:dyDescent="0.25">
      <c r="A3" s="5">
        <f>IF(B3&lt;&gt;"",COUNTA(B$3:B3),"")</f>
        <v>1</v>
      </c>
      <c r="B3" s="5" t="s">
        <v>7</v>
      </c>
      <c r="C3" s="5">
        <v>10</v>
      </c>
      <c r="D3" s="6" t="s">
        <v>8</v>
      </c>
      <c r="E3" s="6" t="s">
        <v>9</v>
      </c>
      <c r="F3" s="7">
        <v>1</v>
      </c>
      <c r="G3" s="7">
        <f t="shared" ref="G3" si="0">SUM(F3)</f>
        <v>1</v>
      </c>
      <c r="H3" s="8"/>
    </row>
    <row r="4" spans="1:10" s="9" customFormat="1" ht="30" x14ac:dyDescent="0.25">
      <c r="A4" s="5">
        <f>IF(B4&lt;&gt;"",COUNTA(B$3:B4),"")</f>
        <v>2</v>
      </c>
      <c r="B4" s="5" t="s">
        <v>7</v>
      </c>
      <c r="C4" s="5">
        <v>9</v>
      </c>
      <c r="D4" s="6" t="s">
        <v>10</v>
      </c>
      <c r="E4" s="6" t="s">
        <v>11</v>
      </c>
      <c r="F4" s="7">
        <v>1</v>
      </c>
      <c r="G4" s="7">
        <v>1</v>
      </c>
      <c r="H4" s="8"/>
    </row>
    <row r="5" spans="1:10" s="9" customFormat="1" x14ac:dyDescent="0.25">
      <c r="A5" s="5">
        <f>IF(B5&lt;&gt;"",COUNTA(B$3:B5),"")</f>
        <v>3</v>
      </c>
      <c r="B5" s="5" t="s">
        <v>7</v>
      </c>
      <c r="C5" s="5">
        <v>6</v>
      </c>
      <c r="D5" s="6" t="s">
        <v>12</v>
      </c>
      <c r="E5" s="6" t="s">
        <v>13</v>
      </c>
      <c r="F5" s="7">
        <v>2</v>
      </c>
      <c r="G5" s="7">
        <v>2</v>
      </c>
      <c r="H5" s="8"/>
    </row>
    <row r="6" spans="1:10" s="9" customFormat="1" x14ac:dyDescent="0.25">
      <c r="A6" s="5">
        <f>IF(B6&lt;&gt;"",COUNTA(B$3:B6),"")</f>
        <v>4</v>
      </c>
      <c r="B6" s="5" t="s">
        <v>7</v>
      </c>
      <c r="C6" s="5">
        <v>10</v>
      </c>
      <c r="D6" s="6" t="s">
        <v>15</v>
      </c>
      <c r="E6" s="6" t="s">
        <v>14</v>
      </c>
      <c r="F6" s="7">
        <v>3</v>
      </c>
      <c r="G6" s="7">
        <v>3</v>
      </c>
      <c r="H6" s="8"/>
    </row>
    <row r="7" spans="1:10" s="9" customFormat="1" ht="30" x14ac:dyDescent="0.25">
      <c r="A7" s="5">
        <f>IF(B7&lt;&gt;"",COUNTA(B$3:B7),"")</f>
        <v>5</v>
      </c>
      <c r="B7" s="5" t="s">
        <v>7</v>
      </c>
      <c r="C7" s="5">
        <v>4</v>
      </c>
      <c r="D7" s="6" t="s">
        <v>16</v>
      </c>
      <c r="E7" s="6" t="s">
        <v>17</v>
      </c>
      <c r="F7" s="7">
        <v>2</v>
      </c>
      <c r="G7" s="7">
        <v>2</v>
      </c>
      <c r="H7" s="8"/>
    </row>
    <row r="8" spans="1:10" s="9" customFormat="1" x14ac:dyDescent="0.25">
      <c r="A8" s="5">
        <f>IF(B8&lt;&gt;"",COUNTA(B$3:B8),"")</f>
        <v>6</v>
      </c>
      <c r="B8" s="5" t="s">
        <v>7</v>
      </c>
      <c r="C8" s="5">
        <v>9</v>
      </c>
      <c r="D8" s="6" t="s">
        <v>18</v>
      </c>
      <c r="E8" s="6" t="s">
        <v>19</v>
      </c>
      <c r="F8" s="7">
        <v>1</v>
      </c>
      <c r="G8" s="7">
        <v>1</v>
      </c>
      <c r="H8" s="8"/>
    </row>
    <row r="9" spans="1:10" s="9" customFormat="1" x14ac:dyDescent="0.25">
      <c r="A9" s="5">
        <f>IF(B9&lt;&gt;"",COUNTA(B$3:B9),"")</f>
        <v>7</v>
      </c>
      <c r="B9" s="5" t="s">
        <v>7</v>
      </c>
      <c r="C9" s="5">
        <v>10</v>
      </c>
      <c r="D9" s="6" t="s">
        <v>20</v>
      </c>
      <c r="E9" s="6" t="s">
        <v>21</v>
      </c>
      <c r="F9" s="7">
        <v>1</v>
      </c>
      <c r="G9" s="7">
        <v>9</v>
      </c>
      <c r="H9" s="8"/>
    </row>
    <row r="10" spans="1:10" s="9" customFormat="1" x14ac:dyDescent="0.25">
      <c r="A10" s="5" t="str">
        <f>IF(B10&lt;&gt;"",COUNTA(B$3:B10),"")</f>
        <v/>
      </c>
      <c r="B10" s="5"/>
      <c r="C10" s="5" t="s">
        <v>22</v>
      </c>
      <c r="D10" s="6" t="s">
        <v>22</v>
      </c>
      <c r="E10" s="6" t="s">
        <v>23</v>
      </c>
      <c r="F10" s="7">
        <v>3</v>
      </c>
      <c r="G10" s="7"/>
      <c r="H10" s="8" t="str">
        <f t="shared" ref="H10:H35" si="1">IF(G10&lt;&gt;"",G10*$J$2,"")</f>
        <v/>
      </c>
    </row>
    <row r="11" spans="1:10" s="9" customFormat="1" ht="30" x14ac:dyDescent="0.25">
      <c r="A11" s="5" t="str">
        <f>IF(B11&lt;&gt;"",COUNTA(B$3:B11),"")</f>
        <v/>
      </c>
      <c r="B11" s="5"/>
      <c r="C11" s="5" t="s">
        <v>22</v>
      </c>
      <c r="D11" s="6" t="s">
        <v>22</v>
      </c>
      <c r="E11" s="6" t="s">
        <v>24</v>
      </c>
      <c r="F11" s="7">
        <v>3</v>
      </c>
      <c r="G11" s="7"/>
      <c r="H11" s="8" t="str">
        <f t="shared" si="1"/>
        <v/>
      </c>
    </row>
    <row r="12" spans="1:10" s="9" customFormat="1" x14ac:dyDescent="0.25">
      <c r="A12" s="5" t="str">
        <f>IF(B12&lt;&gt;"",COUNTA(B$3:B12),"")</f>
        <v/>
      </c>
      <c r="B12" s="5"/>
      <c r="C12" s="5" t="s">
        <v>22</v>
      </c>
      <c r="D12" s="6" t="s">
        <v>22</v>
      </c>
      <c r="E12" s="6" t="s">
        <v>25</v>
      </c>
      <c r="F12" s="7">
        <v>2</v>
      </c>
      <c r="G12" s="7"/>
      <c r="H12" s="8" t="str">
        <f t="shared" si="1"/>
        <v/>
      </c>
    </row>
    <row r="13" spans="1:10" s="9" customFormat="1" x14ac:dyDescent="0.25">
      <c r="A13" s="5">
        <f>IF(B13&lt;&gt;"",COUNTA(B$3:B13),"")</f>
        <v>8</v>
      </c>
      <c r="B13" s="5" t="s">
        <v>7</v>
      </c>
      <c r="C13" s="5">
        <v>10</v>
      </c>
      <c r="D13" s="6" t="s">
        <v>26</v>
      </c>
      <c r="E13" s="6" t="s">
        <v>27</v>
      </c>
      <c r="F13" s="7">
        <v>1</v>
      </c>
      <c r="G13" s="7">
        <v>1</v>
      </c>
      <c r="H13" s="8"/>
    </row>
    <row r="14" spans="1:10" s="9" customFormat="1" ht="30" x14ac:dyDescent="0.25">
      <c r="A14" s="5">
        <f>IF(B14&lt;&gt;"",COUNTA(B$3:B14),"")</f>
        <v>9</v>
      </c>
      <c r="B14" s="5" t="s">
        <v>7</v>
      </c>
      <c r="C14" s="5">
        <v>9</v>
      </c>
      <c r="D14" s="6" t="s">
        <v>28</v>
      </c>
      <c r="E14" s="6" t="s">
        <v>29</v>
      </c>
      <c r="F14" s="7">
        <v>1</v>
      </c>
      <c r="G14" s="7">
        <v>1</v>
      </c>
      <c r="H14" s="8"/>
    </row>
    <row r="15" spans="1:10" s="9" customFormat="1" x14ac:dyDescent="0.25">
      <c r="A15" s="5">
        <f>IF(B15&lt;&gt;"",COUNTA(B$3:B15),"")</f>
        <v>10</v>
      </c>
      <c r="B15" s="5" t="s">
        <v>7</v>
      </c>
      <c r="C15" s="5">
        <v>8</v>
      </c>
      <c r="D15" s="6" t="s">
        <v>33</v>
      </c>
      <c r="E15" s="6" t="s">
        <v>25</v>
      </c>
      <c r="F15" s="7">
        <v>2</v>
      </c>
      <c r="G15" s="7">
        <v>2</v>
      </c>
      <c r="H15" s="8"/>
    </row>
    <row r="16" spans="1:10" s="9" customFormat="1" ht="30" x14ac:dyDescent="0.25">
      <c r="A16" s="5" t="e">
        <f>IF(#REF!&lt;&gt;"",COUNTA(B$3:B15),"")</f>
        <v>#REF!</v>
      </c>
      <c r="B16" s="5" t="s">
        <v>7</v>
      </c>
      <c r="C16" s="5">
        <v>10</v>
      </c>
      <c r="D16" s="6" t="s">
        <v>37</v>
      </c>
      <c r="E16" s="6" t="s">
        <v>38</v>
      </c>
      <c r="F16" s="7">
        <v>2</v>
      </c>
      <c r="G16" s="7">
        <v>2</v>
      </c>
      <c r="H16" s="8"/>
    </row>
    <row r="17" spans="1:8" s="9" customFormat="1" ht="30" x14ac:dyDescent="0.25">
      <c r="A17" s="5" t="e">
        <f>IF(#REF!&lt;&gt;"",COUNTA(B$3:B15),"")</f>
        <v>#REF!</v>
      </c>
      <c r="B17" s="5" t="s">
        <v>7</v>
      </c>
      <c r="C17" s="5">
        <v>8</v>
      </c>
      <c r="D17" s="6" t="s">
        <v>39</v>
      </c>
      <c r="E17" s="6" t="s">
        <v>40</v>
      </c>
      <c r="F17" s="7">
        <v>1</v>
      </c>
      <c r="G17" s="7">
        <v>21</v>
      </c>
      <c r="H17" s="8"/>
    </row>
    <row r="18" spans="1:8" s="9" customFormat="1" x14ac:dyDescent="0.25">
      <c r="A18" s="5" t="e">
        <f>IF(#REF!&lt;&gt;"",COUNTA(B$3:B15),"")</f>
        <v>#REF!</v>
      </c>
      <c r="B18" s="5"/>
      <c r="C18" s="5" t="s">
        <v>22</v>
      </c>
      <c r="D18" s="6" t="s">
        <v>22</v>
      </c>
      <c r="E18" s="6" t="s">
        <v>41</v>
      </c>
      <c r="F18" s="7">
        <v>1</v>
      </c>
      <c r="G18" s="7"/>
      <c r="H18" s="8" t="str">
        <f t="shared" si="1"/>
        <v/>
      </c>
    </row>
    <row r="19" spans="1:8" s="9" customFormat="1" x14ac:dyDescent="0.25">
      <c r="A19" s="5" t="e">
        <f>IF(#REF!&lt;&gt;"",COUNTA(B$3:B15),"")</f>
        <v>#REF!</v>
      </c>
      <c r="B19" s="5"/>
      <c r="C19" s="5" t="s">
        <v>22</v>
      </c>
      <c r="D19" s="6" t="s">
        <v>22</v>
      </c>
      <c r="E19" s="6" t="s">
        <v>42</v>
      </c>
      <c r="F19" s="7">
        <v>4</v>
      </c>
      <c r="G19" s="7"/>
      <c r="H19" s="8" t="str">
        <f t="shared" si="1"/>
        <v/>
      </c>
    </row>
    <row r="20" spans="1:8" s="9" customFormat="1" x14ac:dyDescent="0.25">
      <c r="A20" s="5">
        <f>IF(B16&lt;&gt;"",COUNTA(B$3:B16),"")</f>
        <v>11</v>
      </c>
      <c r="B20" s="5"/>
      <c r="C20" s="5" t="s">
        <v>22</v>
      </c>
      <c r="D20" s="6" t="s">
        <v>22</v>
      </c>
      <c r="E20" s="6" t="s">
        <v>43</v>
      </c>
      <c r="F20" s="7">
        <v>1</v>
      </c>
      <c r="G20" s="7"/>
      <c r="H20" s="8" t="str">
        <f t="shared" si="1"/>
        <v/>
      </c>
    </row>
    <row r="21" spans="1:8" s="9" customFormat="1" x14ac:dyDescent="0.25">
      <c r="A21" s="5">
        <f>IF(B17&lt;&gt;"",COUNTA(B$3:B17),"")</f>
        <v>12</v>
      </c>
      <c r="B21" s="5"/>
      <c r="C21" s="5" t="s">
        <v>22</v>
      </c>
      <c r="D21" s="6" t="s">
        <v>22</v>
      </c>
      <c r="E21" s="6" t="s">
        <v>34</v>
      </c>
      <c r="F21" s="7">
        <v>2</v>
      </c>
      <c r="G21" s="7"/>
      <c r="H21" s="8" t="str">
        <f t="shared" si="1"/>
        <v/>
      </c>
    </row>
    <row r="22" spans="1:8" s="9" customFormat="1" ht="30" x14ac:dyDescent="0.25">
      <c r="A22" s="5" t="str">
        <f>IF(B18&lt;&gt;"",COUNTA(B$3:B18),"")</f>
        <v/>
      </c>
      <c r="B22" s="5"/>
      <c r="C22" s="5" t="s">
        <v>22</v>
      </c>
      <c r="D22" s="6" t="s">
        <v>22</v>
      </c>
      <c r="E22" s="6" t="s">
        <v>30</v>
      </c>
      <c r="F22" s="7">
        <v>3</v>
      </c>
      <c r="G22" s="7"/>
      <c r="H22" s="8" t="str">
        <f t="shared" si="1"/>
        <v/>
      </c>
    </row>
    <row r="23" spans="1:8" s="9" customFormat="1" ht="30" x14ac:dyDescent="0.25">
      <c r="A23" s="5" t="str">
        <f>IF(B19&lt;&gt;"",COUNTA(B$3:B19),"")</f>
        <v/>
      </c>
      <c r="B23" s="5"/>
      <c r="C23" s="5" t="s">
        <v>22</v>
      </c>
      <c r="D23" s="6" t="s">
        <v>22</v>
      </c>
      <c r="E23" s="6" t="s">
        <v>44</v>
      </c>
      <c r="F23" s="7">
        <v>6</v>
      </c>
      <c r="G23" s="7"/>
      <c r="H23" s="8" t="str">
        <f t="shared" si="1"/>
        <v/>
      </c>
    </row>
    <row r="24" spans="1:8" s="9" customFormat="1" x14ac:dyDescent="0.25">
      <c r="A24" s="5" t="str">
        <f>IF(B20&lt;&gt;"",COUNTA(B$3:B20),"")</f>
        <v/>
      </c>
      <c r="B24" s="5"/>
      <c r="C24" s="5" t="s">
        <v>22</v>
      </c>
      <c r="D24" s="6" t="s">
        <v>22</v>
      </c>
      <c r="E24" s="6" t="s">
        <v>14</v>
      </c>
      <c r="F24" s="7">
        <v>3</v>
      </c>
      <c r="G24" s="7"/>
      <c r="H24" s="8" t="str">
        <f t="shared" si="1"/>
        <v/>
      </c>
    </row>
    <row r="25" spans="1:8" s="9" customFormat="1" x14ac:dyDescent="0.25">
      <c r="A25" s="5" t="str">
        <f>IF(B21&lt;&gt;"",COUNTA(B$3:B21),"")</f>
        <v/>
      </c>
      <c r="B25" s="5" t="s">
        <v>45</v>
      </c>
      <c r="C25" s="5">
        <v>9</v>
      </c>
      <c r="D25" s="6" t="s">
        <v>46</v>
      </c>
      <c r="E25" s="6" t="s">
        <v>47</v>
      </c>
      <c r="F25" s="7">
        <v>1</v>
      </c>
      <c r="G25" s="7">
        <v>1</v>
      </c>
      <c r="H25" s="8"/>
    </row>
    <row r="26" spans="1:8" s="9" customFormat="1" ht="30" x14ac:dyDescent="0.25">
      <c r="A26" s="5" t="str">
        <f>IF(B22&lt;&gt;"",COUNTA(B$3:B22),"")</f>
        <v/>
      </c>
      <c r="B26" s="5" t="s">
        <v>45</v>
      </c>
      <c r="C26" s="5">
        <v>10</v>
      </c>
      <c r="D26" s="6" t="s">
        <v>48</v>
      </c>
      <c r="E26" s="6" t="s">
        <v>49</v>
      </c>
      <c r="F26" s="7">
        <v>3</v>
      </c>
      <c r="G26" s="7">
        <v>29</v>
      </c>
      <c r="H26" s="8"/>
    </row>
    <row r="27" spans="1:8" s="9" customFormat="1" ht="30" x14ac:dyDescent="0.25">
      <c r="A27" s="5" t="str">
        <f>IF(B23&lt;&gt;"",COUNTA(B$3:B23),"")</f>
        <v/>
      </c>
      <c r="B27" s="5"/>
      <c r="C27" s="5" t="s">
        <v>22</v>
      </c>
      <c r="D27" s="6" t="s">
        <v>22</v>
      </c>
      <c r="E27" s="6" t="s">
        <v>50</v>
      </c>
      <c r="F27" s="7">
        <v>5</v>
      </c>
      <c r="G27" s="7"/>
      <c r="H27" s="8" t="str">
        <f t="shared" si="1"/>
        <v/>
      </c>
    </row>
    <row r="28" spans="1:8" s="9" customFormat="1" ht="30" x14ac:dyDescent="0.25">
      <c r="A28" s="5" t="str">
        <f>IF(B24&lt;&gt;"",COUNTA(B$3:B24),"")</f>
        <v/>
      </c>
      <c r="B28" s="5"/>
      <c r="C28" s="5" t="s">
        <v>22</v>
      </c>
      <c r="D28" s="6" t="s">
        <v>22</v>
      </c>
      <c r="E28" s="6" t="s">
        <v>51</v>
      </c>
      <c r="F28" s="7">
        <v>3</v>
      </c>
      <c r="G28" s="7"/>
      <c r="H28" s="8" t="str">
        <f t="shared" si="1"/>
        <v/>
      </c>
    </row>
    <row r="29" spans="1:8" s="9" customFormat="1" ht="30" x14ac:dyDescent="0.25">
      <c r="A29" s="5">
        <f>IF(B25&lt;&gt;"",COUNTA(B$3:B25),"")</f>
        <v>13</v>
      </c>
      <c r="B29" s="5"/>
      <c r="C29" s="5" t="s">
        <v>22</v>
      </c>
      <c r="D29" s="6" t="s">
        <v>22</v>
      </c>
      <c r="E29" s="6" t="s">
        <v>52</v>
      </c>
      <c r="F29" s="7">
        <v>5</v>
      </c>
      <c r="G29" s="7"/>
      <c r="H29" s="8" t="str">
        <f t="shared" si="1"/>
        <v/>
      </c>
    </row>
    <row r="30" spans="1:8" s="9" customFormat="1" ht="45" x14ac:dyDescent="0.25">
      <c r="A30" s="5">
        <f>IF(B26&lt;&gt;"",COUNTA(B$3:B26),"")</f>
        <v>14</v>
      </c>
      <c r="B30" s="5"/>
      <c r="C30" s="5" t="s">
        <v>22</v>
      </c>
      <c r="D30" s="6" t="s">
        <v>22</v>
      </c>
      <c r="E30" s="6" t="s">
        <v>53</v>
      </c>
      <c r="F30" s="7">
        <v>3</v>
      </c>
      <c r="G30" s="7"/>
      <c r="H30" s="8" t="str">
        <f t="shared" si="1"/>
        <v/>
      </c>
    </row>
    <row r="31" spans="1:8" s="9" customFormat="1" ht="45" x14ac:dyDescent="0.25">
      <c r="A31" s="5" t="str">
        <f>IF(B27&lt;&gt;"",COUNTA(B$3:B27),"")</f>
        <v/>
      </c>
      <c r="B31" s="5"/>
      <c r="C31" s="5" t="s">
        <v>22</v>
      </c>
      <c r="D31" s="6" t="s">
        <v>22</v>
      </c>
      <c r="E31" s="6" t="s">
        <v>54</v>
      </c>
      <c r="F31" s="7">
        <v>4</v>
      </c>
      <c r="G31" s="7"/>
      <c r="H31" s="8" t="str">
        <f t="shared" si="1"/>
        <v/>
      </c>
    </row>
    <row r="32" spans="1:8" s="9" customFormat="1" ht="45" x14ac:dyDescent="0.25">
      <c r="A32" s="5" t="str">
        <f>IF(B28&lt;&gt;"",COUNTA(B$3:B28),"")</f>
        <v/>
      </c>
      <c r="B32" s="5"/>
      <c r="C32" s="5" t="s">
        <v>22</v>
      </c>
      <c r="D32" s="6" t="s">
        <v>22</v>
      </c>
      <c r="E32" s="6" t="s">
        <v>55</v>
      </c>
      <c r="F32" s="7">
        <v>6</v>
      </c>
      <c r="G32" s="7"/>
      <c r="H32" s="8" t="str">
        <f t="shared" si="1"/>
        <v/>
      </c>
    </row>
    <row r="33" spans="1:8" s="9" customFormat="1" x14ac:dyDescent="0.25">
      <c r="A33" s="5" t="str">
        <f>IF(B30&lt;&gt;"",COUNTA(B$3:B30),"")</f>
        <v/>
      </c>
      <c r="B33" s="5" t="s">
        <v>45</v>
      </c>
      <c r="C33" s="5">
        <v>8</v>
      </c>
      <c r="D33" s="6" t="s">
        <v>57</v>
      </c>
      <c r="E33" s="6" t="s">
        <v>23</v>
      </c>
      <c r="F33" s="7">
        <v>3</v>
      </c>
      <c r="G33" s="7">
        <v>3</v>
      </c>
      <c r="H33" s="8"/>
    </row>
    <row r="34" spans="1:8" s="9" customFormat="1" ht="30" x14ac:dyDescent="0.25">
      <c r="A34" s="5" t="str">
        <f>IF(B31&lt;&gt;"",COUNTA(B$3:B31),"")</f>
        <v/>
      </c>
      <c r="B34" s="5" t="s">
        <v>45</v>
      </c>
      <c r="C34" s="5">
        <v>10</v>
      </c>
      <c r="D34" s="6" t="s">
        <v>58</v>
      </c>
      <c r="E34" s="6" t="s">
        <v>38</v>
      </c>
      <c r="F34" s="7">
        <v>2</v>
      </c>
      <c r="G34" s="7">
        <v>3</v>
      </c>
      <c r="H34" s="8"/>
    </row>
    <row r="35" spans="1:8" s="9" customFormat="1" x14ac:dyDescent="0.25">
      <c r="A35" s="5" t="str">
        <f>IF(B32&lt;&gt;"",COUNTA(B$3:B32),"")</f>
        <v/>
      </c>
      <c r="B35" s="5"/>
      <c r="C35" s="5" t="s">
        <v>22</v>
      </c>
      <c r="D35" s="6" t="s">
        <v>22</v>
      </c>
      <c r="E35" s="6" t="s">
        <v>19</v>
      </c>
      <c r="F35" s="7">
        <v>1</v>
      </c>
      <c r="G35" s="7"/>
      <c r="H35" s="8" t="str">
        <f t="shared" si="1"/>
        <v/>
      </c>
    </row>
    <row r="36" spans="1:8" s="9" customFormat="1" x14ac:dyDescent="0.25">
      <c r="A36" s="5">
        <f>IF(B34&lt;&gt;"",COUNTA(B$3:B34),"")</f>
        <v>16</v>
      </c>
      <c r="B36" s="5" t="s">
        <v>295</v>
      </c>
      <c r="C36" s="5">
        <v>7</v>
      </c>
      <c r="D36" s="6" t="s">
        <v>60</v>
      </c>
      <c r="E36" s="6" t="s">
        <v>61</v>
      </c>
      <c r="F36" s="7">
        <v>2</v>
      </c>
      <c r="G36" s="7">
        <v>4</v>
      </c>
      <c r="H36" s="8" t="e">
        <f>IF(#REF!&lt;&gt;"",#REF!*$J$2,"")</f>
        <v>#REF!</v>
      </c>
    </row>
    <row r="37" spans="1:8" s="9" customFormat="1" ht="30" x14ac:dyDescent="0.25">
      <c r="A37" s="5" t="str">
        <f>IF(B35&lt;&gt;"",COUNTA(B$3:B35),"")</f>
        <v/>
      </c>
      <c r="B37" s="5"/>
      <c r="C37" s="5" t="s">
        <v>22</v>
      </c>
      <c r="D37" s="6" t="s">
        <v>22</v>
      </c>
      <c r="E37" s="6" t="s">
        <v>62</v>
      </c>
      <c r="F37" s="7">
        <v>2</v>
      </c>
      <c r="G37" s="7"/>
      <c r="H37" s="8" t="e">
        <f>IF(#REF!&lt;&gt;"",#REF!*$J$2,"")</f>
        <v>#REF!</v>
      </c>
    </row>
    <row r="38" spans="1:8" s="9" customFormat="1" x14ac:dyDescent="0.25">
      <c r="A38" s="5" t="e">
        <f>IF(#REF!&lt;&gt;"",COUNTA(B$3:B35),"")</f>
        <v>#REF!</v>
      </c>
      <c r="B38" s="5" t="s">
        <v>295</v>
      </c>
      <c r="C38" s="5">
        <v>8</v>
      </c>
      <c r="D38" s="6" t="s">
        <v>63</v>
      </c>
      <c r="E38" s="6" t="s">
        <v>19</v>
      </c>
      <c r="F38" s="7">
        <v>1</v>
      </c>
      <c r="G38" s="7">
        <v>1</v>
      </c>
      <c r="H38" s="8"/>
    </row>
    <row r="39" spans="1:8" s="9" customFormat="1" x14ac:dyDescent="0.25">
      <c r="A39" s="5" t="e">
        <f>IF(#REF!&lt;&gt;"",COUNTA(B$3:B35),"")</f>
        <v>#REF!</v>
      </c>
      <c r="B39" s="5" t="s">
        <v>295</v>
      </c>
      <c r="C39" s="5">
        <v>8</v>
      </c>
      <c r="D39" s="6" t="s">
        <v>64</v>
      </c>
      <c r="E39" s="6" t="s">
        <v>27</v>
      </c>
      <c r="F39" s="7">
        <v>1</v>
      </c>
      <c r="G39" s="7">
        <v>1</v>
      </c>
      <c r="H39" s="8" t="str">
        <f>IF(G37&lt;&gt;"",G37*$J$2,"")</f>
        <v/>
      </c>
    </row>
    <row r="40" spans="1:8" s="9" customFormat="1" x14ac:dyDescent="0.25">
      <c r="A40" s="5">
        <f>IF(B36&lt;&gt;"",COUNTA(B$3:B36),"")</f>
        <v>17</v>
      </c>
      <c r="B40" s="5" t="s">
        <v>295</v>
      </c>
      <c r="C40" s="5">
        <v>6</v>
      </c>
      <c r="D40" s="6" t="s">
        <v>65</v>
      </c>
      <c r="E40" s="6" t="s">
        <v>41</v>
      </c>
      <c r="F40" s="7">
        <v>1</v>
      </c>
      <c r="G40" s="7">
        <v>1</v>
      </c>
      <c r="H40" s="8"/>
    </row>
    <row r="41" spans="1:8" s="9" customFormat="1" ht="30" x14ac:dyDescent="0.25">
      <c r="A41" s="5">
        <f>IF(B38&lt;&gt;"",COUNTA(B$3:B38),"")</f>
        <v>18</v>
      </c>
      <c r="B41" s="5" t="s">
        <v>66</v>
      </c>
      <c r="C41" s="5">
        <v>10</v>
      </c>
      <c r="D41" s="6" t="s">
        <v>67</v>
      </c>
      <c r="E41" s="18" t="s">
        <v>56</v>
      </c>
      <c r="F41" s="19">
        <v>1</v>
      </c>
      <c r="G41" s="19">
        <v>1</v>
      </c>
      <c r="H41" s="8"/>
    </row>
    <row r="42" spans="1:8" s="9" customFormat="1" ht="30" x14ac:dyDescent="0.25">
      <c r="A42" s="5">
        <f>IF(B39&lt;&gt;"",COUNTA(B$3:B39),"")</f>
        <v>19</v>
      </c>
      <c r="B42" s="5" t="s">
        <v>66</v>
      </c>
      <c r="C42" s="5">
        <v>9</v>
      </c>
      <c r="D42" s="6" t="s">
        <v>68</v>
      </c>
      <c r="E42" s="18" t="s">
        <v>29</v>
      </c>
      <c r="F42" s="19">
        <v>1</v>
      </c>
      <c r="G42" s="19">
        <v>1</v>
      </c>
      <c r="H42" s="8"/>
    </row>
    <row r="43" spans="1:8" s="9" customFormat="1" ht="45" x14ac:dyDescent="0.25">
      <c r="A43" s="5">
        <f>IF(B42&lt;&gt;"",COUNTA(B$3:B42),"")</f>
        <v>22</v>
      </c>
      <c r="B43" s="5" t="s">
        <v>66</v>
      </c>
      <c r="C43" s="5">
        <v>8</v>
      </c>
      <c r="D43" s="6" t="s">
        <v>70</v>
      </c>
      <c r="E43" s="6" t="s">
        <v>71</v>
      </c>
      <c r="F43" s="7">
        <v>1</v>
      </c>
      <c r="G43" s="7">
        <v>1</v>
      </c>
      <c r="H43" s="8" t="e">
        <f>IF(#REF!&lt;&gt;"",#REF!*$J$2,"")</f>
        <v>#REF!</v>
      </c>
    </row>
    <row r="44" spans="1:8" s="9" customFormat="1" x14ac:dyDescent="0.25">
      <c r="A44" s="5">
        <v>23</v>
      </c>
      <c r="B44" s="5" t="s">
        <v>66</v>
      </c>
      <c r="C44" s="5">
        <v>9</v>
      </c>
      <c r="D44" s="6" t="s">
        <v>72</v>
      </c>
      <c r="E44" s="6" t="s">
        <v>61</v>
      </c>
      <c r="F44" s="7">
        <v>2</v>
      </c>
      <c r="G44" s="7">
        <v>2</v>
      </c>
      <c r="H44" s="8" t="e">
        <f>IF(#REF!&lt;&gt;"",#REF!*$J$2,"")</f>
        <v>#REF!</v>
      </c>
    </row>
    <row r="45" spans="1:8" s="9" customFormat="1" x14ac:dyDescent="0.25">
      <c r="A45" s="5">
        <v>24</v>
      </c>
      <c r="B45" s="5" t="s">
        <v>66</v>
      </c>
      <c r="C45" s="5">
        <v>9</v>
      </c>
      <c r="D45" s="6" t="s">
        <v>76</v>
      </c>
      <c r="E45" s="6" t="s">
        <v>25</v>
      </c>
      <c r="F45" s="7">
        <v>2</v>
      </c>
      <c r="G45" s="7">
        <v>2</v>
      </c>
      <c r="H45" s="20"/>
    </row>
    <row r="46" spans="1:8" s="9" customFormat="1" ht="45" x14ac:dyDescent="0.25">
      <c r="A46" s="5">
        <v>25</v>
      </c>
      <c r="B46" s="5" t="s">
        <v>66</v>
      </c>
      <c r="C46" s="5">
        <v>6</v>
      </c>
      <c r="D46" s="6" t="s">
        <v>77</v>
      </c>
      <c r="E46" s="6" t="s">
        <v>78</v>
      </c>
      <c r="F46" s="7">
        <v>2</v>
      </c>
      <c r="G46" s="7">
        <v>2</v>
      </c>
      <c r="H46" s="8" t="e">
        <f>IF(#REF!&lt;&gt;"",#REF!*$J$2,"")</f>
        <v>#REF!</v>
      </c>
    </row>
    <row r="47" spans="1:8" s="9" customFormat="1" x14ac:dyDescent="0.25">
      <c r="A47" s="5">
        <v>26</v>
      </c>
      <c r="B47" s="5" t="s">
        <v>66</v>
      </c>
      <c r="C47" s="5"/>
      <c r="D47" s="6" t="s">
        <v>296</v>
      </c>
      <c r="E47" s="6" t="s">
        <v>297</v>
      </c>
      <c r="F47" s="7">
        <v>1</v>
      </c>
      <c r="G47" s="7">
        <v>1</v>
      </c>
      <c r="H47" s="8"/>
    </row>
    <row r="48" spans="1:8" s="9" customFormat="1" x14ac:dyDescent="0.25">
      <c r="A48" s="5">
        <f>IF(B45&lt;&gt;"",COUNTA(B$3:B45),"")</f>
        <v>25</v>
      </c>
      <c r="B48" s="5" t="s">
        <v>79</v>
      </c>
      <c r="C48" s="5">
        <v>7</v>
      </c>
      <c r="D48" s="6" t="s">
        <v>80</v>
      </c>
      <c r="E48" s="6" t="s">
        <v>47</v>
      </c>
      <c r="F48" s="7">
        <v>1</v>
      </c>
      <c r="G48" s="7">
        <v>4</v>
      </c>
      <c r="H48" s="8"/>
    </row>
    <row r="49" spans="1:8" s="9" customFormat="1" ht="30" x14ac:dyDescent="0.25">
      <c r="A49" s="5">
        <f>IF(B46&lt;&gt;"",COUNTA(B$3:B46),"")</f>
        <v>26</v>
      </c>
      <c r="B49" s="5"/>
      <c r="C49" s="5" t="s">
        <v>22</v>
      </c>
      <c r="D49" s="6" t="s">
        <v>22</v>
      </c>
      <c r="E49" s="6" t="s">
        <v>49</v>
      </c>
      <c r="F49" s="7">
        <v>3</v>
      </c>
      <c r="G49" s="7"/>
      <c r="H49" s="8" t="e">
        <f>IF(#REF!&lt;&gt;"",#REF!*$J$2,"")</f>
        <v>#REF!</v>
      </c>
    </row>
    <row r="50" spans="1:8" s="9" customFormat="1" ht="30" x14ac:dyDescent="0.25">
      <c r="A50" s="5">
        <f>IF(B47&lt;&gt;"",COUNTA(B$3:B47),"")</f>
        <v>27</v>
      </c>
      <c r="B50" s="5" t="s">
        <v>81</v>
      </c>
      <c r="C50" s="5">
        <v>9</v>
      </c>
      <c r="D50" s="6" t="s">
        <v>82</v>
      </c>
      <c r="E50" s="6" t="s">
        <v>62</v>
      </c>
      <c r="F50" s="7">
        <v>2</v>
      </c>
      <c r="G50" s="7">
        <v>26</v>
      </c>
      <c r="H50" s="8"/>
    </row>
    <row r="51" spans="1:8" s="9" customFormat="1" ht="45" x14ac:dyDescent="0.25">
      <c r="A51" s="5" t="e">
        <f>IF(#REF!&lt;&gt;"",COUNTA(B$3:B47),"")</f>
        <v>#REF!</v>
      </c>
      <c r="B51" s="5"/>
      <c r="C51" s="5" t="s">
        <v>22</v>
      </c>
      <c r="D51" s="6" t="s">
        <v>22</v>
      </c>
      <c r="E51" s="6" t="s">
        <v>53</v>
      </c>
      <c r="F51" s="7">
        <v>3</v>
      </c>
      <c r="G51" s="7"/>
      <c r="H51" s="8" t="str">
        <f t="shared" ref="H51:H99" si="2">IF(G49&lt;&gt;"",G49*$J$2,"")</f>
        <v/>
      </c>
    </row>
    <row r="52" spans="1:8" s="9" customFormat="1" ht="45" x14ac:dyDescent="0.25">
      <c r="A52" s="5">
        <f>IF(B48&lt;&gt;"",COUNTA(B$3:B48),"")</f>
        <v>28</v>
      </c>
      <c r="B52" s="5"/>
      <c r="C52" s="5" t="s">
        <v>22</v>
      </c>
      <c r="D52" s="6" t="s">
        <v>22</v>
      </c>
      <c r="E52" s="6" t="s">
        <v>83</v>
      </c>
      <c r="F52" s="7">
        <v>5</v>
      </c>
      <c r="G52" s="7"/>
      <c r="H52" s="8"/>
    </row>
    <row r="53" spans="1:8" s="9" customFormat="1" x14ac:dyDescent="0.25">
      <c r="A53" s="5" t="str">
        <f>IF(B49&lt;&gt;"",COUNTA(B$3:B49),"")</f>
        <v/>
      </c>
      <c r="B53" s="5"/>
      <c r="C53" s="5" t="s">
        <v>22</v>
      </c>
      <c r="D53" s="6" t="s">
        <v>22</v>
      </c>
      <c r="E53" s="6" t="s">
        <v>31</v>
      </c>
      <c r="F53" s="7">
        <v>2</v>
      </c>
      <c r="G53" s="7"/>
      <c r="H53" s="8" t="str">
        <f t="shared" si="2"/>
        <v/>
      </c>
    </row>
    <row r="54" spans="1:8" s="9" customFormat="1" x14ac:dyDescent="0.25">
      <c r="A54" s="5">
        <f>IF(B50&lt;&gt;"",COUNTA(B$3:B50),"")</f>
        <v>29</v>
      </c>
      <c r="B54" s="5"/>
      <c r="C54" s="5" t="s">
        <v>22</v>
      </c>
      <c r="D54" s="6" t="s">
        <v>22</v>
      </c>
      <c r="E54" s="6" t="s">
        <v>25</v>
      </c>
      <c r="F54" s="7">
        <v>2</v>
      </c>
      <c r="G54" s="7"/>
      <c r="H54" s="8" t="str">
        <f t="shared" si="2"/>
        <v/>
      </c>
    </row>
    <row r="55" spans="1:8" s="9" customFormat="1" ht="30" x14ac:dyDescent="0.25">
      <c r="A55" s="5" t="str">
        <f>IF(B51&lt;&gt;"",COUNTA(B$3:B51),"")</f>
        <v/>
      </c>
      <c r="B55" s="5"/>
      <c r="C55" s="5" t="s">
        <v>22</v>
      </c>
      <c r="D55" s="6" t="s">
        <v>22</v>
      </c>
      <c r="E55" s="6" t="s">
        <v>84</v>
      </c>
      <c r="F55" s="7">
        <v>2</v>
      </c>
      <c r="G55" s="7"/>
      <c r="H55" s="8" t="str">
        <f t="shared" si="2"/>
        <v/>
      </c>
    </row>
    <row r="56" spans="1:8" s="9" customFormat="1" ht="30" x14ac:dyDescent="0.25">
      <c r="A56" s="5" t="str">
        <f>IF(B52&lt;&gt;"",COUNTA(B$3:B52),"")</f>
        <v/>
      </c>
      <c r="B56" s="5"/>
      <c r="C56" s="5" t="s">
        <v>22</v>
      </c>
      <c r="D56" s="6" t="s">
        <v>22</v>
      </c>
      <c r="E56" s="6" t="s">
        <v>17</v>
      </c>
      <c r="F56" s="7">
        <v>2</v>
      </c>
      <c r="G56" s="7"/>
      <c r="H56" s="8" t="str">
        <f t="shared" si="2"/>
        <v/>
      </c>
    </row>
    <row r="57" spans="1:8" s="9" customFormat="1" ht="45" x14ac:dyDescent="0.25">
      <c r="A57" s="5" t="str">
        <f>IF(B53&lt;&gt;"",COUNTA(B$3:B53),"")</f>
        <v/>
      </c>
      <c r="B57" s="5"/>
      <c r="C57" s="5"/>
      <c r="D57" s="6" t="s">
        <v>22</v>
      </c>
      <c r="E57" s="6" t="s">
        <v>85</v>
      </c>
      <c r="F57" s="7">
        <v>8</v>
      </c>
      <c r="G57" s="7"/>
      <c r="H57" s="8" t="str">
        <f t="shared" si="2"/>
        <v/>
      </c>
    </row>
    <row r="58" spans="1:8" s="9" customFormat="1" ht="30" x14ac:dyDescent="0.25">
      <c r="A58" s="5" t="str">
        <f>IF(B56&lt;&gt;"",COUNTA(B$3:B56),"")</f>
        <v/>
      </c>
      <c r="B58" s="5" t="s">
        <v>81</v>
      </c>
      <c r="C58" s="5">
        <v>8</v>
      </c>
      <c r="D58" s="6" t="s">
        <v>87</v>
      </c>
      <c r="E58" s="6" t="s">
        <v>88</v>
      </c>
      <c r="F58" s="7">
        <v>2</v>
      </c>
      <c r="G58" s="7">
        <v>2</v>
      </c>
      <c r="H58" s="8" t="e">
        <f>IF(#REF!&lt;&gt;"",#REF!*$J$2,"")</f>
        <v>#REF!</v>
      </c>
    </row>
    <row r="59" spans="1:8" s="9" customFormat="1" ht="30" x14ac:dyDescent="0.25">
      <c r="A59" s="5" t="str">
        <f>IF(B57&lt;&gt;"",COUNTA(B$3:B57),"")</f>
        <v/>
      </c>
      <c r="B59" s="5" t="s">
        <v>81</v>
      </c>
      <c r="C59" s="5">
        <v>9</v>
      </c>
      <c r="D59" s="6" t="s">
        <v>89</v>
      </c>
      <c r="E59" s="6" t="s">
        <v>90</v>
      </c>
      <c r="F59" s="7">
        <v>5</v>
      </c>
      <c r="G59" s="7">
        <v>8</v>
      </c>
      <c r="H59" s="8" t="e">
        <f>IF(#REF!&lt;&gt;"",#REF!*$J$2,"")</f>
        <v>#REF!</v>
      </c>
    </row>
    <row r="60" spans="1:8" s="9" customFormat="1" ht="30" x14ac:dyDescent="0.25">
      <c r="A60" s="5" t="e">
        <f>IF(#REF!&lt;&gt;"",COUNTA(B$3:B57),"")</f>
        <v>#REF!</v>
      </c>
      <c r="B60" s="5"/>
      <c r="C60" s="5" t="s">
        <v>22</v>
      </c>
      <c r="D60" s="6" t="s">
        <v>22</v>
      </c>
      <c r="E60" s="6" t="s">
        <v>91</v>
      </c>
      <c r="F60" s="7">
        <v>3</v>
      </c>
      <c r="G60" s="7"/>
      <c r="H60" s="8"/>
    </row>
    <row r="61" spans="1:8" s="10" customFormat="1" x14ac:dyDescent="0.25">
      <c r="A61" s="5" t="e">
        <f>IF(#REF!&lt;&gt;"",COUNTA(B$3:B57),"")</f>
        <v>#REF!</v>
      </c>
      <c r="B61" s="5" t="s">
        <v>81</v>
      </c>
      <c r="C61" s="5">
        <v>8</v>
      </c>
      <c r="D61" s="6" t="s">
        <v>92</v>
      </c>
      <c r="E61" s="6" t="s">
        <v>34</v>
      </c>
      <c r="F61" s="7">
        <v>2</v>
      </c>
      <c r="G61" s="7">
        <v>7</v>
      </c>
      <c r="H61" s="8"/>
    </row>
    <row r="62" spans="1:8" s="10" customFormat="1" x14ac:dyDescent="0.25">
      <c r="A62" s="5">
        <f>IF(B58&lt;&gt;"",COUNTA(B$3:B58),"")</f>
        <v>30</v>
      </c>
      <c r="B62" s="5"/>
      <c r="C62" s="5" t="s">
        <v>22</v>
      </c>
      <c r="D62" s="6" t="s">
        <v>22</v>
      </c>
      <c r="E62" s="6" t="s">
        <v>59</v>
      </c>
      <c r="F62" s="7">
        <v>1</v>
      </c>
      <c r="G62" s="7"/>
      <c r="H62" s="8" t="str">
        <f t="shared" si="2"/>
        <v/>
      </c>
    </row>
    <row r="63" spans="1:8" s="10" customFormat="1" ht="30" x14ac:dyDescent="0.25">
      <c r="A63" s="5">
        <f>IF(B59&lt;&gt;"",COUNTA(B$3:B59),"")</f>
        <v>31</v>
      </c>
      <c r="B63" s="5"/>
      <c r="C63" s="5" t="s">
        <v>22</v>
      </c>
      <c r="D63" s="6" t="s">
        <v>22</v>
      </c>
      <c r="E63" s="6" t="s">
        <v>17</v>
      </c>
      <c r="F63" s="7">
        <v>2</v>
      </c>
      <c r="G63" s="7"/>
      <c r="H63" s="8"/>
    </row>
    <row r="64" spans="1:8" s="10" customFormat="1" ht="30" x14ac:dyDescent="0.25">
      <c r="A64" s="5" t="str">
        <f>IF(B60&lt;&gt;"",COUNTA(B$3:B60),"")</f>
        <v/>
      </c>
      <c r="B64" s="5"/>
      <c r="C64" s="5" t="s">
        <v>22</v>
      </c>
      <c r="D64" s="6" t="s">
        <v>22</v>
      </c>
      <c r="E64" s="6" t="s">
        <v>62</v>
      </c>
      <c r="F64" s="7">
        <v>2</v>
      </c>
      <c r="G64" s="7"/>
      <c r="H64" s="8" t="str">
        <f t="shared" si="2"/>
        <v/>
      </c>
    </row>
    <row r="65" spans="1:8" s="10" customFormat="1" ht="30" x14ac:dyDescent="0.25">
      <c r="A65" s="5">
        <f>IF(B61&lt;&gt;"",COUNTA(B$3:B61),"")</f>
        <v>32</v>
      </c>
      <c r="B65" s="5" t="s">
        <v>81</v>
      </c>
      <c r="C65" s="5">
        <v>8</v>
      </c>
      <c r="D65" s="6" t="s">
        <v>93</v>
      </c>
      <c r="E65" s="6" t="s">
        <v>73</v>
      </c>
      <c r="F65" s="7">
        <v>3</v>
      </c>
      <c r="G65" s="7">
        <v>3</v>
      </c>
      <c r="H65" s="8" t="str">
        <f t="shared" si="2"/>
        <v/>
      </c>
    </row>
    <row r="66" spans="1:8" s="10" customFormat="1" ht="30" x14ac:dyDescent="0.25">
      <c r="A66" s="5" t="str">
        <f>IF(B62&lt;&gt;"",COUNTA(B$3:B62),"")</f>
        <v/>
      </c>
      <c r="B66" s="5" t="s">
        <v>94</v>
      </c>
      <c r="C66" s="5">
        <v>4</v>
      </c>
      <c r="D66" s="6" t="s">
        <v>95</v>
      </c>
      <c r="E66" s="6" t="s">
        <v>17</v>
      </c>
      <c r="F66" s="7">
        <v>2</v>
      </c>
      <c r="G66" s="7">
        <v>2</v>
      </c>
      <c r="H66" s="8" t="str">
        <f t="shared" si="2"/>
        <v/>
      </c>
    </row>
    <row r="67" spans="1:8" s="10" customFormat="1" ht="30" x14ac:dyDescent="0.25">
      <c r="A67" s="5" t="str">
        <f>IF(B63&lt;&gt;"",COUNTA(B$3:B63),"")</f>
        <v/>
      </c>
      <c r="B67" s="5" t="s">
        <v>94</v>
      </c>
      <c r="C67" s="5">
        <v>10</v>
      </c>
      <c r="D67" s="6" t="s">
        <v>96</v>
      </c>
      <c r="E67" s="6" t="s">
        <v>11</v>
      </c>
      <c r="F67" s="7">
        <v>1</v>
      </c>
      <c r="G67" s="7">
        <v>5</v>
      </c>
      <c r="H67" s="8"/>
    </row>
    <row r="68" spans="1:8" s="10" customFormat="1" x14ac:dyDescent="0.25">
      <c r="A68" s="5" t="str">
        <f>IF(B64&lt;&gt;"",COUNTA(B$3:B64),"")</f>
        <v/>
      </c>
      <c r="B68" s="5"/>
      <c r="C68" s="5" t="s">
        <v>22</v>
      </c>
      <c r="D68" s="6" t="s">
        <v>22</v>
      </c>
      <c r="E68" s="6" t="s">
        <v>97</v>
      </c>
      <c r="F68" s="7">
        <v>1</v>
      </c>
      <c r="G68" s="7"/>
      <c r="H68" s="8"/>
    </row>
    <row r="69" spans="1:8" s="10" customFormat="1" x14ac:dyDescent="0.25">
      <c r="A69" s="5">
        <f>IF(B65&lt;&gt;"",COUNTA(B$3:B65),"")</f>
        <v>33</v>
      </c>
      <c r="B69" s="5"/>
      <c r="C69" s="5" t="s">
        <v>22</v>
      </c>
      <c r="D69" s="6" t="s">
        <v>22</v>
      </c>
      <c r="E69" s="6" t="s">
        <v>98</v>
      </c>
      <c r="F69" s="7">
        <v>3</v>
      </c>
      <c r="G69" s="7"/>
      <c r="H69" s="8"/>
    </row>
    <row r="70" spans="1:8" s="10" customFormat="1" ht="30" x14ac:dyDescent="0.25">
      <c r="A70" s="5">
        <f>IF(B66&lt;&gt;"",COUNTA(B$3:B66),"")</f>
        <v>34</v>
      </c>
      <c r="B70" s="5" t="s">
        <v>94</v>
      </c>
      <c r="C70" s="5">
        <v>10</v>
      </c>
      <c r="D70" s="6" t="s">
        <v>99</v>
      </c>
      <c r="E70" s="6" t="s">
        <v>100</v>
      </c>
      <c r="F70" s="7">
        <v>2</v>
      </c>
      <c r="G70" s="7">
        <v>27</v>
      </c>
      <c r="H70" s="8" t="str">
        <f t="shared" si="2"/>
        <v/>
      </c>
    </row>
    <row r="71" spans="1:8" s="10" customFormat="1" x14ac:dyDescent="0.25">
      <c r="A71" s="5">
        <f>IF(B67&lt;&gt;"",COUNTA(B$3:B67),"")</f>
        <v>35</v>
      </c>
      <c r="B71" s="5"/>
      <c r="C71" s="5" t="s">
        <v>22</v>
      </c>
      <c r="D71" s="6" t="s">
        <v>22</v>
      </c>
      <c r="E71" s="6" t="s">
        <v>34</v>
      </c>
      <c r="F71" s="7">
        <v>2</v>
      </c>
      <c r="G71" s="7"/>
      <c r="H71" s="8" t="str">
        <f t="shared" si="2"/>
        <v/>
      </c>
    </row>
    <row r="72" spans="1:8" s="10" customFormat="1" x14ac:dyDescent="0.25">
      <c r="A72" s="5" t="str">
        <f>IF(B68&lt;&gt;"",COUNTA(B$3:B68),"")</f>
        <v/>
      </c>
      <c r="B72" s="5"/>
      <c r="C72" s="5" t="s">
        <v>22</v>
      </c>
      <c r="D72" s="6" t="s">
        <v>22</v>
      </c>
      <c r="E72" s="6" t="s">
        <v>101</v>
      </c>
      <c r="F72" s="7">
        <v>3</v>
      </c>
      <c r="G72" s="7"/>
      <c r="H72" s="8"/>
    </row>
    <row r="73" spans="1:8" s="10" customFormat="1" x14ac:dyDescent="0.25">
      <c r="A73" s="5" t="str">
        <f>IF(B69&lt;&gt;"",COUNTA(B$3:B69),"")</f>
        <v/>
      </c>
      <c r="B73" s="5"/>
      <c r="C73" s="5" t="s">
        <v>22</v>
      </c>
      <c r="D73" s="6" t="s">
        <v>22</v>
      </c>
      <c r="E73" s="6" t="s">
        <v>102</v>
      </c>
      <c r="F73" s="7">
        <v>3</v>
      </c>
      <c r="G73" s="7"/>
      <c r="H73" s="8" t="str">
        <f t="shared" si="2"/>
        <v/>
      </c>
    </row>
    <row r="74" spans="1:8" s="10" customFormat="1" ht="30" x14ac:dyDescent="0.25">
      <c r="A74" s="5">
        <f>IF(B70&lt;&gt;"",COUNTA(B$3:B70),"")</f>
        <v>36</v>
      </c>
      <c r="B74" s="5"/>
      <c r="C74" s="5" t="s">
        <v>22</v>
      </c>
      <c r="D74" s="6" t="s">
        <v>22</v>
      </c>
      <c r="E74" s="6" t="s">
        <v>73</v>
      </c>
      <c r="F74" s="7">
        <v>3</v>
      </c>
      <c r="G74" s="7"/>
      <c r="H74" s="8" t="str">
        <f t="shared" si="2"/>
        <v/>
      </c>
    </row>
    <row r="75" spans="1:8" s="10" customFormat="1" x14ac:dyDescent="0.25">
      <c r="A75" s="5" t="str">
        <f>IF(B71&lt;&gt;"",COUNTA(B$3:B71),"")</f>
        <v/>
      </c>
      <c r="B75" s="5"/>
      <c r="C75" s="5" t="s">
        <v>22</v>
      </c>
      <c r="D75" s="6" t="s">
        <v>22</v>
      </c>
      <c r="E75" s="6" t="s">
        <v>36</v>
      </c>
      <c r="F75" s="7">
        <v>3</v>
      </c>
      <c r="G75" s="7"/>
      <c r="H75" s="8" t="str">
        <f t="shared" si="2"/>
        <v/>
      </c>
    </row>
    <row r="76" spans="1:8" s="9" customFormat="1" x14ac:dyDescent="0.25">
      <c r="A76" s="5" t="str">
        <f>IF(B72&lt;&gt;"",COUNTA(B$3:B72),"")</f>
        <v/>
      </c>
      <c r="B76" s="5"/>
      <c r="C76" s="5" t="s">
        <v>22</v>
      </c>
      <c r="D76" s="6" t="s">
        <v>22</v>
      </c>
      <c r="E76" s="6" t="s">
        <v>103</v>
      </c>
      <c r="F76" s="7">
        <v>4</v>
      </c>
      <c r="G76" s="7"/>
      <c r="H76" s="8" t="str">
        <f t="shared" si="2"/>
        <v/>
      </c>
    </row>
    <row r="77" spans="1:8" s="9" customFormat="1" x14ac:dyDescent="0.25">
      <c r="A77" s="5" t="str">
        <f>IF(B73&lt;&gt;"",COUNTA(B$3:B73),"")</f>
        <v/>
      </c>
      <c r="B77" s="5"/>
      <c r="C77" s="5"/>
      <c r="D77" s="6" t="s">
        <v>22</v>
      </c>
      <c r="E77" s="18" t="s">
        <v>104</v>
      </c>
      <c r="F77" s="7">
        <v>3</v>
      </c>
      <c r="G77" s="7"/>
      <c r="H77" s="8" t="str">
        <f t="shared" si="2"/>
        <v/>
      </c>
    </row>
    <row r="78" spans="1:8" s="9" customFormat="1" ht="30" x14ac:dyDescent="0.25">
      <c r="A78" s="5" t="str">
        <f>IF(B74&lt;&gt;"",COUNTA(B$3:B74),"")</f>
        <v/>
      </c>
      <c r="B78" s="5"/>
      <c r="C78" s="5" t="s">
        <v>22</v>
      </c>
      <c r="D78" s="6" t="s">
        <v>22</v>
      </c>
      <c r="E78" s="6" t="s">
        <v>105</v>
      </c>
      <c r="F78" s="7">
        <v>4</v>
      </c>
      <c r="G78" s="7"/>
      <c r="H78" s="8" t="str">
        <f t="shared" si="2"/>
        <v/>
      </c>
    </row>
    <row r="79" spans="1:8" s="9" customFormat="1" ht="30" x14ac:dyDescent="0.25">
      <c r="A79" s="5" t="str">
        <f>IF(B75&lt;&gt;"",COUNTA(B$3:B75),"")</f>
        <v/>
      </c>
      <c r="B79" s="5" t="s">
        <v>94</v>
      </c>
      <c r="C79" s="5">
        <v>6</v>
      </c>
      <c r="D79" s="6" t="s">
        <v>106</v>
      </c>
      <c r="E79" s="6" t="s">
        <v>107</v>
      </c>
      <c r="F79" s="7">
        <v>1</v>
      </c>
      <c r="G79" s="7">
        <v>2</v>
      </c>
      <c r="H79" s="8" t="str">
        <f t="shared" si="2"/>
        <v/>
      </c>
    </row>
    <row r="80" spans="1:8" s="9" customFormat="1" ht="45" x14ac:dyDescent="0.25">
      <c r="A80" s="5" t="str">
        <f>IF(B76&lt;&gt;"",COUNTA(B$3:B76),"")</f>
        <v/>
      </c>
      <c r="B80" s="5"/>
      <c r="C80" s="5" t="s">
        <v>22</v>
      </c>
      <c r="D80" s="6" t="s">
        <v>22</v>
      </c>
      <c r="E80" s="6" t="s">
        <v>71</v>
      </c>
      <c r="F80" s="7">
        <v>1</v>
      </c>
      <c r="G80" s="7"/>
      <c r="H80" s="8" t="str">
        <f t="shared" si="2"/>
        <v/>
      </c>
    </row>
    <row r="81" spans="1:8" s="9" customFormat="1" x14ac:dyDescent="0.25">
      <c r="A81" s="5">
        <f>IF(B79&lt;&gt;"",COUNTA(B$3:B79),"")</f>
        <v>37</v>
      </c>
      <c r="B81" s="5" t="s">
        <v>94</v>
      </c>
      <c r="C81" s="5">
        <v>8</v>
      </c>
      <c r="D81" s="6" t="s">
        <v>108</v>
      </c>
      <c r="E81" s="6" t="s">
        <v>25</v>
      </c>
      <c r="F81" s="7">
        <v>2</v>
      </c>
      <c r="G81" s="7">
        <v>3</v>
      </c>
      <c r="H81" s="8"/>
    </row>
    <row r="82" spans="1:8" s="9" customFormat="1" x14ac:dyDescent="0.25">
      <c r="A82" s="5" t="str">
        <f>IF(B80&lt;&gt;"",COUNTA(B$3:B80),"")</f>
        <v/>
      </c>
      <c r="B82" s="5"/>
      <c r="C82" s="5" t="s">
        <v>22</v>
      </c>
      <c r="D82" s="6" t="s">
        <v>22</v>
      </c>
      <c r="E82" s="6" t="s">
        <v>19</v>
      </c>
      <c r="F82" s="7">
        <v>1</v>
      </c>
      <c r="G82" s="7"/>
      <c r="H82" s="8" t="e">
        <f>IF(#REF!&lt;&gt;"",#REF!*$J$2,"")</f>
        <v>#REF!</v>
      </c>
    </row>
    <row r="83" spans="1:8" s="9" customFormat="1" ht="30" x14ac:dyDescent="0.25">
      <c r="A83" s="5" t="e">
        <f>IF(#REF!&lt;&gt;"",COUNTA(B$3:B80),"")</f>
        <v>#REF!</v>
      </c>
      <c r="B83" s="5" t="s">
        <v>94</v>
      </c>
      <c r="C83" s="5">
        <v>10</v>
      </c>
      <c r="D83" s="6" t="s">
        <v>109</v>
      </c>
      <c r="E83" s="6" t="s">
        <v>88</v>
      </c>
      <c r="F83" s="7">
        <v>2</v>
      </c>
      <c r="G83" s="7">
        <v>2</v>
      </c>
      <c r="H83" s="8"/>
    </row>
    <row r="84" spans="1:8" s="9" customFormat="1" ht="30" x14ac:dyDescent="0.25">
      <c r="A84" s="5">
        <f>IF(B81&lt;&gt;"",COUNTA(B$3:B81),"")</f>
        <v>38</v>
      </c>
      <c r="B84" s="5" t="s">
        <v>110</v>
      </c>
      <c r="C84" s="5">
        <v>8</v>
      </c>
      <c r="D84" s="6" t="s">
        <v>111</v>
      </c>
      <c r="E84" s="6" t="s">
        <v>29</v>
      </c>
      <c r="F84" s="7">
        <v>1</v>
      </c>
      <c r="G84" s="7">
        <v>1</v>
      </c>
      <c r="H84" s="8"/>
    </row>
    <row r="85" spans="1:8" s="9" customFormat="1" ht="30" x14ac:dyDescent="0.25">
      <c r="A85" s="5">
        <f>IF(B84&lt;&gt;"",COUNTA(B$3:B84),"")</f>
        <v>40</v>
      </c>
      <c r="B85" s="5" t="s">
        <v>112</v>
      </c>
      <c r="C85" s="5">
        <v>7</v>
      </c>
      <c r="D85" s="6" t="s">
        <v>113</v>
      </c>
      <c r="E85" s="6" t="s">
        <v>29</v>
      </c>
      <c r="F85" s="7">
        <v>1</v>
      </c>
      <c r="G85" s="7">
        <v>2</v>
      </c>
      <c r="H85" s="8" t="e">
        <f>IF(#REF!&lt;&gt;"",#REF!*$J$2,"")</f>
        <v>#REF!</v>
      </c>
    </row>
    <row r="86" spans="1:8" s="9" customFormat="1" x14ac:dyDescent="0.25">
      <c r="A86" s="5" t="e">
        <f>IF(#REF!&lt;&gt;"",COUNTA(B$3:B84),"")</f>
        <v>#REF!</v>
      </c>
      <c r="B86" s="5"/>
      <c r="C86" s="5" t="s">
        <v>22</v>
      </c>
      <c r="D86" s="6" t="s">
        <v>22</v>
      </c>
      <c r="E86" s="6" t="s">
        <v>47</v>
      </c>
      <c r="F86" s="7">
        <v>1</v>
      </c>
      <c r="G86" s="7"/>
      <c r="H86" s="8" t="e">
        <f>IF(#REF!&lt;&gt;"",#REF!*$J$2,"")</f>
        <v>#REF!</v>
      </c>
    </row>
    <row r="87" spans="1:8" s="9" customFormat="1" x14ac:dyDescent="0.25">
      <c r="A87" s="5" t="e">
        <f>IF(#REF!&lt;&gt;"",COUNTA(B$3:B84),"")</f>
        <v>#REF!</v>
      </c>
      <c r="B87" s="5" t="s">
        <v>112</v>
      </c>
      <c r="C87" s="5">
        <v>8</v>
      </c>
      <c r="D87" s="6" t="s">
        <v>114</v>
      </c>
      <c r="E87" s="6" t="s">
        <v>47</v>
      </c>
      <c r="F87" s="7">
        <v>1</v>
      </c>
      <c r="G87" s="7">
        <v>4</v>
      </c>
      <c r="H87" s="8"/>
    </row>
    <row r="88" spans="1:8" s="9" customFormat="1" x14ac:dyDescent="0.25">
      <c r="A88" s="5" t="e">
        <f>IF(#REF!&lt;&gt;"",COUNTA(B$3:B84),"")</f>
        <v>#REF!</v>
      </c>
      <c r="B88" s="5"/>
      <c r="C88" s="5" t="s">
        <v>22</v>
      </c>
      <c r="D88" s="6" t="s">
        <v>22</v>
      </c>
      <c r="E88" s="6" t="s">
        <v>102</v>
      </c>
      <c r="F88" s="7">
        <v>3</v>
      </c>
      <c r="G88" s="7"/>
      <c r="H88" s="8" t="str">
        <f t="shared" si="2"/>
        <v/>
      </c>
    </row>
    <row r="89" spans="1:8" s="9" customFormat="1" ht="30" x14ac:dyDescent="0.25">
      <c r="A89" s="5">
        <f>IF(B85&lt;&gt;"",COUNTA(B$3:B85),"")</f>
        <v>41</v>
      </c>
      <c r="B89" s="5" t="s">
        <v>112</v>
      </c>
      <c r="C89" s="5">
        <v>6</v>
      </c>
      <c r="D89" s="6" t="s">
        <v>115</v>
      </c>
      <c r="E89" s="6" t="s">
        <v>17</v>
      </c>
      <c r="F89" s="7">
        <v>2</v>
      </c>
      <c r="G89" s="7">
        <v>2</v>
      </c>
      <c r="H89" s="8"/>
    </row>
    <row r="90" spans="1:8" s="9" customFormat="1" ht="30" x14ac:dyDescent="0.25">
      <c r="A90" s="5" t="str">
        <f>IF(B86&lt;&gt;"",COUNTA(B$3:B86),"")</f>
        <v/>
      </c>
      <c r="B90" s="5" t="s">
        <v>116</v>
      </c>
      <c r="C90" s="5">
        <v>6</v>
      </c>
      <c r="D90" s="6" t="s">
        <v>117</v>
      </c>
      <c r="E90" s="6" t="s">
        <v>107</v>
      </c>
      <c r="F90" s="7">
        <v>1</v>
      </c>
      <c r="G90" s="7">
        <v>1</v>
      </c>
      <c r="H90" s="8" t="str">
        <f t="shared" si="2"/>
        <v/>
      </c>
    </row>
    <row r="91" spans="1:8" s="9" customFormat="1" ht="30" x14ac:dyDescent="0.25">
      <c r="A91" s="5">
        <f>IF(B87&lt;&gt;"",COUNTA(B$3:B87),"")</f>
        <v>42</v>
      </c>
      <c r="B91" s="5" t="s">
        <v>118</v>
      </c>
      <c r="C91" s="5">
        <v>8</v>
      </c>
      <c r="D91" s="18" t="s">
        <v>119</v>
      </c>
      <c r="E91" s="6" t="s">
        <v>120</v>
      </c>
      <c r="F91" s="7">
        <v>2</v>
      </c>
      <c r="G91" s="7">
        <v>2</v>
      </c>
      <c r="H91" s="8"/>
    </row>
    <row r="92" spans="1:8" s="9" customFormat="1" ht="30" x14ac:dyDescent="0.25">
      <c r="A92" s="5" t="str">
        <f>IF(B88&lt;&gt;"",COUNTA(B$3:B88),"")</f>
        <v/>
      </c>
      <c r="B92" s="5" t="s">
        <v>118</v>
      </c>
      <c r="C92" s="5">
        <v>10</v>
      </c>
      <c r="D92" s="18" t="s">
        <v>67</v>
      </c>
      <c r="E92" s="6" t="s">
        <v>121</v>
      </c>
      <c r="F92" s="7">
        <v>3</v>
      </c>
      <c r="G92" s="7">
        <v>6</v>
      </c>
      <c r="H92" s="8"/>
    </row>
    <row r="93" spans="1:8" s="9" customFormat="1" ht="30" x14ac:dyDescent="0.25">
      <c r="A93" s="5">
        <f>IF(B89&lt;&gt;"",COUNTA(B$3:B89),"")</f>
        <v>43</v>
      </c>
      <c r="B93" s="5"/>
      <c r="C93" s="5" t="s">
        <v>22</v>
      </c>
      <c r="D93" s="6" t="s">
        <v>22</v>
      </c>
      <c r="E93" s="6" t="s">
        <v>122</v>
      </c>
      <c r="F93" s="7">
        <v>3</v>
      </c>
      <c r="G93" s="7"/>
      <c r="H93" s="8"/>
    </row>
    <row r="94" spans="1:8" s="9" customFormat="1" ht="30" x14ac:dyDescent="0.25">
      <c r="A94" s="5">
        <f>IF(B90&lt;&gt;"",COUNTA(B$3:B90),"")</f>
        <v>44</v>
      </c>
      <c r="B94" s="5" t="s">
        <v>118</v>
      </c>
      <c r="C94" s="5">
        <v>6</v>
      </c>
      <c r="D94" s="18" t="s">
        <v>123</v>
      </c>
      <c r="E94" s="6" t="s">
        <v>122</v>
      </c>
      <c r="F94" s="7">
        <v>3</v>
      </c>
      <c r="G94" s="7">
        <v>3</v>
      </c>
      <c r="H94" s="8"/>
    </row>
    <row r="95" spans="1:8" s="9" customFormat="1" ht="30" x14ac:dyDescent="0.25">
      <c r="A95" s="5">
        <f>IF(B91&lt;&gt;"",COUNTA(B$3:B91),"")</f>
        <v>45</v>
      </c>
      <c r="B95" s="5" t="s">
        <v>118</v>
      </c>
      <c r="C95" s="5">
        <v>5</v>
      </c>
      <c r="D95" s="18" t="s">
        <v>124</v>
      </c>
      <c r="E95" s="6" t="s">
        <v>125</v>
      </c>
      <c r="F95" s="7">
        <v>1</v>
      </c>
      <c r="G95" s="7">
        <v>1</v>
      </c>
      <c r="H95" s="8" t="str">
        <f t="shared" si="2"/>
        <v/>
      </c>
    </row>
    <row r="96" spans="1:8" s="9" customFormat="1" ht="30" x14ac:dyDescent="0.25">
      <c r="A96" s="5">
        <f>IF(B92&lt;&gt;"",COUNTA(B$3:B92),"")</f>
        <v>46</v>
      </c>
      <c r="B96" s="5" t="s">
        <v>118</v>
      </c>
      <c r="C96" s="5">
        <v>8</v>
      </c>
      <c r="D96" s="18" t="s">
        <v>126</v>
      </c>
      <c r="E96" s="6" t="s">
        <v>127</v>
      </c>
      <c r="F96" s="7">
        <v>1</v>
      </c>
      <c r="G96" s="7">
        <v>4</v>
      </c>
      <c r="H96" s="8"/>
    </row>
    <row r="97" spans="1:8" s="9" customFormat="1" ht="30" x14ac:dyDescent="0.25">
      <c r="A97" s="5" t="str">
        <f>IF(B93&lt;&gt;"",COUNTA(B$3:B93),"")</f>
        <v/>
      </c>
      <c r="B97" s="5"/>
      <c r="C97" s="5" t="s">
        <v>22</v>
      </c>
      <c r="D97" s="6" t="s">
        <v>22</v>
      </c>
      <c r="E97" s="6" t="s">
        <v>128</v>
      </c>
      <c r="F97" s="7">
        <v>3</v>
      </c>
      <c r="G97" s="7"/>
      <c r="H97" s="8"/>
    </row>
    <row r="98" spans="1:8" s="9" customFormat="1" ht="30" x14ac:dyDescent="0.25">
      <c r="A98" s="5">
        <f>IF(B94&lt;&gt;"",COUNTA(B$3:B94),"")</f>
        <v>47</v>
      </c>
      <c r="B98" s="5" t="s">
        <v>118</v>
      </c>
      <c r="C98" s="5">
        <v>9</v>
      </c>
      <c r="D98" s="18" t="s">
        <v>68</v>
      </c>
      <c r="E98" s="6" t="s">
        <v>127</v>
      </c>
      <c r="F98" s="7">
        <v>1</v>
      </c>
      <c r="G98" s="7">
        <v>4</v>
      </c>
      <c r="H98" s="8"/>
    </row>
    <row r="99" spans="1:8" s="9" customFormat="1" ht="30" x14ac:dyDescent="0.25">
      <c r="A99" s="5">
        <f>IF(B95&lt;&gt;"",COUNTA(B$3:B95),"")</f>
        <v>48</v>
      </c>
      <c r="B99" s="5"/>
      <c r="C99" s="5" t="s">
        <v>22</v>
      </c>
      <c r="D99" s="6" t="s">
        <v>22</v>
      </c>
      <c r="E99" s="6" t="s">
        <v>128</v>
      </c>
      <c r="F99" s="7">
        <v>3</v>
      </c>
      <c r="G99" s="7"/>
      <c r="H99" s="8" t="str">
        <f t="shared" si="2"/>
        <v/>
      </c>
    </row>
    <row r="100" spans="1:8" s="9" customFormat="1" ht="30" x14ac:dyDescent="0.25">
      <c r="A100" s="5">
        <f>IF(B96&lt;&gt;"",COUNTA(B$3:B96),"")</f>
        <v>49</v>
      </c>
      <c r="B100" s="5" t="s">
        <v>118</v>
      </c>
      <c r="C100" s="5">
        <v>7</v>
      </c>
      <c r="D100" s="18" t="s">
        <v>129</v>
      </c>
      <c r="E100" s="6" t="s">
        <v>127</v>
      </c>
      <c r="F100" s="7">
        <v>1</v>
      </c>
      <c r="G100" s="7">
        <v>1</v>
      </c>
      <c r="H100" s="8"/>
    </row>
    <row r="101" spans="1:8" s="9" customFormat="1" ht="30" x14ac:dyDescent="0.25">
      <c r="A101" s="5" t="str">
        <f>IF(B99&lt;&gt;"",COUNTA(B$3:B99),"")</f>
        <v/>
      </c>
      <c r="B101" s="5" t="s">
        <v>118</v>
      </c>
      <c r="C101" s="5">
        <v>7</v>
      </c>
      <c r="D101" s="18" t="s">
        <v>130</v>
      </c>
      <c r="E101" s="6" t="s">
        <v>131</v>
      </c>
      <c r="F101" s="7">
        <v>3</v>
      </c>
      <c r="G101" s="7">
        <v>3</v>
      </c>
      <c r="H101" s="8"/>
    </row>
    <row r="102" spans="1:8" s="9" customFormat="1" ht="45" x14ac:dyDescent="0.25">
      <c r="A102" s="5">
        <f>IF(B100&lt;&gt;"",COUNTA(B$3:B100),"")</f>
        <v>51</v>
      </c>
      <c r="B102" s="5" t="s">
        <v>118</v>
      </c>
      <c r="C102" s="5">
        <v>7</v>
      </c>
      <c r="D102" s="18" t="s">
        <v>132</v>
      </c>
      <c r="E102" s="6" t="s">
        <v>133</v>
      </c>
      <c r="F102" s="7">
        <v>1</v>
      </c>
      <c r="G102" s="7">
        <v>4</v>
      </c>
      <c r="H102" s="8"/>
    </row>
    <row r="103" spans="1:8" s="9" customFormat="1" ht="45" x14ac:dyDescent="0.25">
      <c r="A103" s="5" t="e">
        <f>IF(#REF!&lt;&gt;"",COUNTA(B$3:B100),"")</f>
        <v>#REF!</v>
      </c>
      <c r="B103" s="5"/>
      <c r="C103" s="5" t="s">
        <v>22</v>
      </c>
      <c r="D103" s="18" t="s">
        <v>22</v>
      </c>
      <c r="E103" s="6" t="s">
        <v>134</v>
      </c>
      <c r="F103" s="7">
        <v>1</v>
      </c>
      <c r="G103" s="7"/>
      <c r="H103" s="8"/>
    </row>
    <row r="104" spans="1:8" s="9" customFormat="1" x14ac:dyDescent="0.25">
      <c r="A104" s="5" t="e">
        <f>IF(#REF!&lt;&gt;"",COUNTA(B$3:B100),"")</f>
        <v>#REF!</v>
      </c>
      <c r="B104" s="5"/>
      <c r="C104" s="5" t="s">
        <v>22</v>
      </c>
      <c r="D104" s="18" t="s">
        <v>22</v>
      </c>
      <c r="E104" s="6" t="s">
        <v>135</v>
      </c>
      <c r="F104" s="7">
        <v>2</v>
      </c>
      <c r="G104" s="7"/>
      <c r="H104" s="8"/>
    </row>
    <row r="105" spans="1:8" s="9" customFormat="1" ht="30" x14ac:dyDescent="0.25">
      <c r="A105" s="5">
        <f>IF(B101&lt;&gt;"",COUNTA(B$3:B101),"")</f>
        <v>52</v>
      </c>
      <c r="B105" s="5" t="s">
        <v>118</v>
      </c>
      <c r="C105" s="5">
        <v>9</v>
      </c>
      <c r="D105" s="18" t="s">
        <v>136</v>
      </c>
      <c r="E105" s="6" t="s">
        <v>128</v>
      </c>
      <c r="F105" s="7">
        <v>3</v>
      </c>
      <c r="G105" s="7">
        <v>3</v>
      </c>
      <c r="H105" s="8" t="str">
        <f t="shared" ref="H105:H156" si="3">IF(G103&lt;&gt;"",G103*$J$2,"")</f>
        <v/>
      </c>
    </row>
    <row r="106" spans="1:8" s="9" customFormat="1" ht="30" x14ac:dyDescent="0.25">
      <c r="A106" s="5">
        <f>IF(B102&lt;&gt;"",COUNTA(B$3:B102),"")</f>
        <v>53</v>
      </c>
      <c r="B106" s="5" t="s">
        <v>118</v>
      </c>
      <c r="C106" s="5">
        <v>10</v>
      </c>
      <c r="D106" s="18" t="s">
        <v>137</v>
      </c>
      <c r="E106" s="6" t="s">
        <v>131</v>
      </c>
      <c r="F106" s="7">
        <v>3</v>
      </c>
      <c r="G106" s="7">
        <v>3</v>
      </c>
      <c r="H106" s="8" t="str">
        <f t="shared" si="3"/>
        <v/>
      </c>
    </row>
    <row r="107" spans="1:8" s="9" customFormat="1" ht="30" x14ac:dyDescent="0.25">
      <c r="A107" s="5" t="str">
        <f>IF(B103&lt;&gt;"",COUNTA(B$3:B103),"")</f>
        <v/>
      </c>
      <c r="B107" s="5" t="s">
        <v>118</v>
      </c>
      <c r="C107" s="5">
        <v>8</v>
      </c>
      <c r="D107" s="18" t="s">
        <v>138</v>
      </c>
      <c r="E107" s="6" t="s">
        <v>120</v>
      </c>
      <c r="F107" s="7">
        <v>2</v>
      </c>
      <c r="G107" s="7">
        <v>3</v>
      </c>
      <c r="H107" s="8"/>
    </row>
    <row r="108" spans="1:8" s="9" customFormat="1" ht="30" x14ac:dyDescent="0.25">
      <c r="A108" s="5" t="str">
        <f>IF(B104&lt;&gt;"",COUNTA(B$3:B104),"")</f>
        <v/>
      </c>
      <c r="B108" s="5"/>
      <c r="C108" s="5" t="s">
        <v>22</v>
      </c>
      <c r="D108" s="18" t="s">
        <v>22</v>
      </c>
      <c r="E108" s="6" t="s">
        <v>125</v>
      </c>
      <c r="F108" s="7">
        <v>1</v>
      </c>
      <c r="G108" s="7"/>
      <c r="H108" s="8"/>
    </row>
    <row r="109" spans="1:8" s="9" customFormat="1" ht="30" x14ac:dyDescent="0.25">
      <c r="A109" s="5">
        <f>IF(B105&lt;&gt;"",COUNTA(B$3:B105),"")</f>
        <v>54</v>
      </c>
      <c r="B109" s="5" t="s">
        <v>118</v>
      </c>
      <c r="C109" s="5">
        <v>7</v>
      </c>
      <c r="D109" s="18" t="s">
        <v>139</v>
      </c>
      <c r="E109" s="6" t="s">
        <v>131</v>
      </c>
      <c r="F109" s="7">
        <v>3</v>
      </c>
      <c r="G109" s="7">
        <v>3</v>
      </c>
      <c r="H109" s="8"/>
    </row>
    <row r="110" spans="1:8" s="9" customFormat="1" ht="30" x14ac:dyDescent="0.25">
      <c r="A110" s="5">
        <f>IF(B106&lt;&gt;"",COUNTA(B$3:B106),"")</f>
        <v>55</v>
      </c>
      <c r="B110" s="5" t="s">
        <v>118</v>
      </c>
      <c r="C110" s="5">
        <v>8</v>
      </c>
      <c r="D110" s="18" t="s">
        <v>140</v>
      </c>
      <c r="E110" s="6" t="s">
        <v>141</v>
      </c>
      <c r="F110" s="7">
        <v>1</v>
      </c>
      <c r="G110" s="7">
        <v>1</v>
      </c>
      <c r="H110" s="8" t="str">
        <f t="shared" si="3"/>
        <v/>
      </c>
    </row>
    <row r="111" spans="1:8" s="9" customFormat="1" ht="30" x14ac:dyDescent="0.25">
      <c r="A111" s="5">
        <f>IF(B107&lt;&gt;"",COUNTA(B$3:B107),"")</f>
        <v>56</v>
      </c>
      <c r="B111" s="5" t="s">
        <v>118</v>
      </c>
      <c r="C111" s="5">
        <v>8</v>
      </c>
      <c r="D111" s="18" t="s">
        <v>142</v>
      </c>
      <c r="E111" s="6" t="s">
        <v>143</v>
      </c>
      <c r="F111" s="7">
        <v>1</v>
      </c>
      <c r="G111" s="7">
        <v>4</v>
      </c>
      <c r="H111" s="8"/>
    </row>
    <row r="112" spans="1:8" s="9" customFormat="1" ht="30" x14ac:dyDescent="0.25">
      <c r="A112" s="5" t="str">
        <f>IF(B108&lt;&gt;"",COUNTA(B$3:B108),"")</f>
        <v/>
      </c>
      <c r="B112" s="5"/>
      <c r="C112" s="5" t="s">
        <v>22</v>
      </c>
      <c r="D112" s="18" t="s">
        <v>22</v>
      </c>
      <c r="E112" s="6" t="s">
        <v>131</v>
      </c>
      <c r="F112" s="7">
        <v>3</v>
      </c>
      <c r="G112" s="7"/>
      <c r="H112" s="8"/>
    </row>
    <row r="113" spans="1:8" s="9" customFormat="1" ht="30" x14ac:dyDescent="0.25">
      <c r="A113" s="5">
        <f>IF(B109&lt;&gt;"",COUNTA(B$3:B109),"")</f>
        <v>57</v>
      </c>
      <c r="B113" s="5" t="s">
        <v>118</v>
      </c>
      <c r="C113" s="5">
        <v>5</v>
      </c>
      <c r="D113" s="18" t="s">
        <v>144</v>
      </c>
      <c r="E113" s="6" t="s">
        <v>125</v>
      </c>
      <c r="F113" s="7">
        <v>1</v>
      </c>
      <c r="G113" s="7">
        <v>1</v>
      </c>
      <c r="H113" s="8"/>
    </row>
    <row r="114" spans="1:8" s="9" customFormat="1" ht="30" x14ac:dyDescent="0.25">
      <c r="A114" s="5">
        <f>IF(B110&lt;&gt;"",COUNTA(B$3:B110),"")</f>
        <v>58</v>
      </c>
      <c r="B114" s="5" t="s">
        <v>118</v>
      </c>
      <c r="C114" s="5">
        <v>7</v>
      </c>
      <c r="D114" s="18" t="s">
        <v>145</v>
      </c>
      <c r="E114" s="6" t="s">
        <v>131</v>
      </c>
      <c r="F114" s="7">
        <v>3</v>
      </c>
      <c r="G114" s="7">
        <v>3</v>
      </c>
      <c r="H114" s="8" t="str">
        <f t="shared" si="3"/>
        <v/>
      </c>
    </row>
    <row r="115" spans="1:8" s="9" customFormat="1" ht="30" x14ac:dyDescent="0.25">
      <c r="A115" s="5">
        <f>IF(B111&lt;&gt;"",COUNTA(B$3:B111),"")</f>
        <v>59</v>
      </c>
      <c r="B115" s="5" t="s">
        <v>118</v>
      </c>
      <c r="C115" s="5">
        <v>10</v>
      </c>
      <c r="D115" s="18" t="s">
        <v>146</v>
      </c>
      <c r="E115" s="6" t="s">
        <v>131</v>
      </c>
      <c r="F115" s="7">
        <v>3</v>
      </c>
      <c r="G115" s="7">
        <v>3</v>
      </c>
      <c r="H115" s="8"/>
    </row>
    <row r="116" spans="1:8" s="9" customFormat="1" ht="30" x14ac:dyDescent="0.25">
      <c r="A116" s="5" t="e">
        <f>IF(#REF!&lt;&gt;"",COUNTA(B$3:B115),"")</f>
        <v>#REF!</v>
      </c>
      <c r="B116" s="5" t="s">
        <v>118</v>
      </c>
      <c r="C116" s="5">
        <v>5</v>
      </c>
      <c r="D116" s="18" t="s">
        <v>147</v>
      </c>
      <c r="E116" s="6" t="s">
        <v>125</v>
      </c>
      <c r="F116" s="7">
        <v>1</v>
      </c>
      <c r="G116" s="7">
        <v>1</v>
      </c>
      <c r="H116" s="8" t="e">
        <f>IF(#REF!&lt;&gt;"",#REF!*$J$2,"")</f>
        <v>#REF!</v>
      </c>
    </row>
    <row r="117" spans="1:8" s="9" customFormat="1" ht="30" x14ac:dyDescent="0.25">
      <c r="A117" s="5" t="e">
        <f>IF(#REF!&lt;&gt;"",COUNTA(B$3:B115),"")</f>
        <v>#REF!</v>
      </c>
      <c r="B117" s="5" t="s">
        <v>118</v>
      </c>
      <c r="C117" s="5">
        <v>8</v>
      </c>
      <c r="D117" s="18" t="s">
        <v>148</v>
      </c>
      <c r="E117" s="6" t="s">
        <v>131</v>
      </c>
      <c r="F117" s="7">
        <v>3</v>
      </c>
      <c r="G117" s="7">
        <v>5</v>
      </c>
      <c r="H117" s="8" t="e">
        <f>IF(#REF!&lt;&gt;"",#REF!*$J$2,"")</f>
        <v>#REF!</v>
      </c>
    </row>
    <row r="118" spans="1:8" s="9" customFormat="1" ht="30" x14ac:dyDescent="0.25">
      <c r="A118" s="5" t="e">
        <f>IF(#REF!&lt;&gt;"",COUNTA(B$3:B115),"")</f>
        <v>#REF!</v>
      </c>
      <c r="B118" s="5"/>
      <c r="C118" s="5" t="s">
        <v>22</v>
      </c>
      <c r="D118" s="18" t="s">
        <v>22</v>
      </c>
      <c r="E118" s="6" t="s">
        <v>149</v>
      </c>
      <c r="F118" s="7">
        <v>2</v>
      </c>
      <c r="G118" s="7"/>
      <c r="H118" s="8"/>
    </row>
    <row r="119" spans="1:8" s="9" customFormat="1" ht="30" x14ac:dyDescent="0.25">
      <c r="A119" s="5" t="e">
        <f>IF(#REF!&lt;&gt;"",COUNTA(B$3:B115),"")</f>
        <v>#REF!</v>
      </c>
      <c r="B119" s="5" t="s">
        <v>118</v>
      </c>
      <c r="C119" s="5">
        <v>8</v>
      </c>
      <c r="D119" s="18" t="s">
        <v>150</v>
      </c>
      <c r="E119" s="6" t="s">
        <v>131</v>
      </c>
      <c r="F119" s="7">
        <v>3</v>
      </c>
      <c r="G119" s="7">
        <v>6</v>
      </c>
      <c r="H119" s="8"/>
    </row>
    <row r="120" spans="1:8" s="9" customFormat="1" ht="30" x14ac:dyDescent="0.25">
      <c r="A120" s="5">
        <f>IF(B116&lt;&gt;"",COUNTA(B$3:B116),"")</f>
        <v>63</v>
      </c>
      <c r="B120" s="5"/>
      <c r="C120" s="5" t="s">
        <v>22</v>
      </c>
      <c r="D120" s="6" t="s">
        <v>22</v>
      </c>
      <c r="E120" s="6" t="s">
        <v>122</v>
      </c>
      <c r="F120" s="7">
        <v>3</v>
      </c>
      <c r="G120" s="7"/>
      <c r="H120" s="8" t="str">
        <f t="shared" si="3"/>
        <v/>
      </c>
    </row>
    <row r="121" spans="1:8" s="9" customFormat="1" ht="30" x14ac:dyDescent="0.25">
      <c r="A121" s="5">
        <f>IF(B117&lt;&gt;"",COUNTA(B$3:B117),"")</f>
        <v>64</v>
      </c>
      <c r="B121" s="5" t="s">
        <v>118</v>
      </c>
      <c r="C121" s="5">
        <v>8</v>
      </c>
      <c r="D121" s="18" t="s">
        <v>151</v>
      </c>
      <c r="E121" s="6" t="s">
        <v>131</v>
      </c>
      <c r="F121" s="7">
        <v>3</v>
      </c>
      <c r="G121" s="7">
        <v>3</v>
      </c>
      <c r="H121" s="8"/>
    </row>
    <row r="122" spans="1:8" s="9" customFormat="1" ht="30" x14ac:dyDescent="0.25">
      <c r="A122" s="5" t="str">
        <f>IF(B118&lt;&gt;"",COUNTA(B$3:B118),"")</f>
        <v/>
      </c>
      <c r="B122" s="5" t="s">
        <v>118</v>
      </c>
      <c r="C122" s="5">
        <v>4</v>
      </c>
      <c r="D122" s="18" t="s">
        <v>152</v>
      </c>
      <c r="E122" s="6" t="s">
        <v>153</v>
      </c>
      <c r="F122" s="7">
        <v>1</v>
      </c>
      <c r="G122" s="7">
        <v>1</v>
      </c>
      <c r="H122" s="8" t="str">
        <f t="shared" si="3"/>
        <v/>
      </c>
    </row>
    <row r="123" spans="1:8" s="9" customFormat="1" ht="30" x14ac:dyDescent="0.25">
      <c r="A123" s="5">
        <f>IF(B121&lt;&gt;"",COUNTA(B$3:B121),"")</f>
        <v>66</v>
      </c>
      <c r="B123" s="5" t="s">
        <v>118</v>
      </c>
      <c r="C123" s="5">
        <v>8</v>
      </c>
      <c r="D123" s="18" t="s">
        <v>154</v>
      </c>
      <c r="E123" s="6" t="s">
        <v>127</v>
      </c>
      <c r="F123" s="7">
        <v>1</v>
      </c>
      <c r="G123" s="7">
        <v>1</v>
      </c>
      <c r="H123" s="8" t="e">
        <f>IF(#REF!&lt;&gt;"",#REF!*$J$2,"")</f>
        <v>#REF!</v>
      </c>
    </row>
    <row r="124" spans="1:8" s="9" customFormat="1" ht="30" x14ac:dyDescent="0.25">
      <c r="A124" s="5">
        <f>IF(B122&lt;&gt;"",COUNTA(B$3:B122),"")</f>
        <v>67</v>
      </c>
      <c r="B124" s="5" t="s">
        <v>118</v>
      </c>
      <c r="C124" s="5">
        <v>5</v>
      </c>
      <c r="D124" s="18" t="s">
        <v>155</v>
      </c>
      <c r="E124" s="6" t="s">
        <v>127</v>
      </c>
      <c r="F124" s="7">
        <v>1</v>
      </c>
      <c r="G124" s="7">
        <v>1</v>
      </c>
      <c r="H124" s="8" t="e">
        <f>IF(#REF!&lt;&gt;"",#REF!*$J$2,"")</f>
        <v>#REF!</v>
      </c>
    </row>
    <row r="125" spans="1:8" s="9" customFormat="1" ht="30" x14ac:dyDescent="0.25">
      <c r="A125" s="5" t="e">
        <f>IF(#REF!&lt;&gt;"",COUNTA(B$3:B122),"")</f>
        <v>#REF!</v>
      </c>
      <c r="B125" s="5" t="s">
        <v>118</v>
      </c>
      <c r="C125" s="5">
        <v>2</v>
      </c>
      <c r="D125" s="18" t="s">
        <v>156</v>
      </c>
      <c r="E125" s="6" t="s">
        <v>127</v>
      </c>
      <c r="F125" s="7">
        <v>1</v>
      </c>
      <c r="G125" s="7">
        <v>1</v>
      </c>
      <c r="H125" s="8"/>
    </row>
    <row r="126" spans="1:8" s="9" customFormat="1" x14ac:dyDescent="0.25">
      <c r="A126" s="5" t="e">
        <f>IF(#REF!&lt;&gt;"",COUNTA(B$3:B122),"")</f>
        <v>#REF!</v>
      </c>
      <c r="B126" s="5" t="s">
        <v>157</v>
      </c>
      <c r="C126" s="5">
        <v>8</v>
      </c>
      <c r="D126" s="6" t="s">
        <v>278</v>
      </c>
      <c r="E126" s="6" t="s">
        <v>69</v>
      </c>
      <c r="F126" s="7">
        <v>3</v>
      </c>
      <c r="G126" s="7">
        <v>14</v>
      </c>
      <c r="H126" s="8"/>
    </row>
    <row r="127" spans="1:8" s="9" customFormat="1" x14ac:dyDescent="0.25">
      <c r="A127" s="5">
        <f>IF(B123&lt;&gt;"",COUNTA(B$3:B123),"")</f>
        <v>68</v>
      </c>
      <c r="B127" s="5"/>
      <c r="C127" s="5" t="s">
        <v>22</v>
      </c>
      <c r="D127" s="6" t="s">
        <v>22</v>
      </c>
      <c r="E127" s="6" t="s">
        <v>19</v>
      </c>
      <c r="F127" s="7">
        <v>1</v>
      </c>
      <c r="G127" s="7"/>
      <c r="H127" s="8"/>
    </row>
    <row r="128" spans="1:8" s="9" customFormat="1" x14ac:dyDescent="0.25">
      <c r="A128" s="5">
        <f>IF(B124&lt;&gt;"",COUNTA(B$3:B124),"")</f>
        <v>69</v>
      </c>
      <c r="B128" s="5"/>
      <c r="C128" s="5" t="s">
        <v>22</v>
      </c>
      <c r="D128" s="6" t="s">
        <v>22</v>
      </c>
      <c r="E128" s="6" t="s">
        <v>158</v>
      </c>
      <c r="F128" s="7">
        <v>5</v>
      </c>
      <c r="G128" s="7"/>
      <c r="H128" s="8"/>
    </row>
    <row r="129" spans="1:8" s="9" customFormat="1" ht="45" x14ac:dyDescent="0.25">
      <c r="A129" s="5">
        <f>IF(B125&lt;&gt;"",COUNTA(B$3:B125),"")</f>
        <v>70</v>
      </c>
      <c r="B129" s="5"/>
      <c r="C129" s="5" t="s">
        <v>22</v>
      </c>
      <c r="D129" s="6" t="s">
        <v>22</v>
      </c>
      <c r="E129" s="6" t="s">
        <v>53</v>
      </c>
      <c r="F129" s="7">
        <v>3</v>
      </c>
      <c r="G129" s="7"/>
      <c r="H129" s="8" t="str">
        <f t="shared" si="3"/>
        <v/>
      </c>
    </row>
    <row r="130" spans="1:8" s="9" customFormat="1" ht="30" x14ac:dyDescent="0.25">
      <c r="A130" s="5">
        <f>IF(B126&lt;&gt;"",COUNTA(B$3:B126),"")</f>
        <v>71</v>
      </c>
      <c r="B130" s="5"/>
      <c r="C130" s="5" t="s">
        <v>22</v>
      </c>
      <c r="D130" s="6" t="s">
        <v>22</v>
      </c>
      <c r="E130" s="6" t="s">
        <v>17</v>
      </c>
      <c r="F130" s="7">
        <v>2</v>
      </c>
      <c r="G130" s="7"/>
      <c r="H130" s="8" t="str">
        <f t="shared" si="3"/>
        <v/>
      </c>
    </row>
    <row r="131" spans="1:8" s="9" customFormat="1" ht="30" x14ac:dyDescent="0.25">
      <c r="A131" s="5" t="str">
        <f>IF(B127&lt;&gt;"",COUNTA(B$3:B127),"")</f>
        <v/>
      </c>
      <c r="B131" s="5" t="s">
        <v>159</v>
      </c>
      <c r="C131" s="5">
        <v>4</v>
      </c>
      <c r="D131" s="6" t="s">
        <v>160</v>
      </c>
      <c r="E131" s="6" t="s">
        <v>17</v>
      </c>
      <c r="F131" s="7">
        <v>2</v>
      </c>
      <c r="G131" s="7">
        <v>2</v>
      </c>
      <c r="H131" s="8" t="str">
        <f t="shared" si="3"/>
        <v/>
      </c>
    </row>
    <row r="132" spans="1:8" s="9" customFormat="1" x14ac:dyDescent="0.25">
      <c r="A132" s="5" t="str">
        <f>IF(B128&lt;&gt;"",COUNTA(B$3:B128),"")</f>
        <v/>
      </c>
      <c r="B132" s="5" t="s">
        <v>161</v>
      </c>
      <c r="C132" s="5">
        <v>8</v>
      </c>
      <c r="D132" s="6" t="s">
        <v>162</v>
      </c>
      <c r="E132" s="6" t="s">
        <v>61</v>
      </c>
      <c r="F132" s="7">
        <v>2</v>
      </c>
      <c r="G132" s="7">
        <v>6</v>
      </c>
      <c r="H132" s="8" t="str">
        <f t="shared" si="3"/>
        <v/>
      </c>
    </row>
    <row r="133" spans="1:8" s="9" customFormat="1" x14ac:dyDescent="0.25">
      <c r="A133" s="5" t="str">
        <f>IF(B129&lt;&gt;"",COUNTA(B$3:B129),"")</f>
        <v/>
      </c>
      <c r="B133" s="5"/>
      <c r="C133" s="5" t="s">
        <v>22</v>
      </c>
      <c r="D133" s="6" t="s">
        <v>22</v>
      </c>
      <c r="E133" s="6" t="s">
        <v>34</v>
      </c>
      <c r="F133" s="7">
        <v>2</v>
      </c>
      <c r="G133" s="7"/>
      <c r="H133" s="8"/>
    </row>
    <row r="134" spans="1:8" s="9" customFormat="1" x14ac:dyDescent="0.25">
      <c r="A134" s="5" t="str">
        <f>IF(B130&lt;&gt;"",COUNTA(B$3:B130),"")</f>
        <v/>
      </c>
      <c r="B134" s="5"/>
      <c r="C134" s="5" t="s">
        <v>22</v>
      </c>
      <c r="D134" s="6" t="s">
        <v>22</v>
      </c>
      <c r="E134" s="6" t="s">
        <v>86</v>
      </c>
      <c r="F134" s="7">
        <v>2</v>
      </c>
      <c r="G134" s="7"/>
      <c r="H134" s="8"/>
    </row>
    <row r="135" spans="1:8" s="9" customFormat="1" ht="45" x14ac:dyDescent="0.25">
      <c r="A135" s="5">
        <f>IF(B131&lt;&gt;"",COUNTA(B$3:B131),"")</f>
        <v>72</v>
      </c>
      <c r="B135" s="5" t="s">
        <v>161</v>
      </c>
      <c r="C135" s="5">
        <v>5</v>
      </c>
      <c r="D135" s="6" t="s">
        <v>163</v>
      </c>
      <c r="E135" s="6" t="s">
        <v>53</v>
      </c>
      <c r="F135" s="7">
        <v>3</v>
      </c>
      <c r="G135" s="7">
        <v>3</v>
      </c>
      <c r="H135" s="8" t="str">
        <f t="shared" si="3"/>
        <v/>
      </c>
    </row>
    <row r="136" spans="1:8" s="9" customFormat="1" ht="30" x14ac:dyDescent="0.25">
      <c r="A136" s="5">
        <f>IF(B132&lt;&gt;"",COUNTA(B$3:B132),"")</f>
        <v>73</v>
      </c>
      <c r="B136" s="5" t="s">
        <v>161</v>
      </c>
      <c r="C136" s="5">
        <v>7</v>
      </c>
      <c r="D136" s="6" t="s">
        <v>164</v>
      </c>
      <c r="E136" s="6" t="s">
        <v>29</v>
      </c>
      <c r="F136" s="7">
        <v>1</v>
      </c>
      <c r="G136" s="7">
        <v>1</v>
      </c>
      <c r="H136" s="8" t="str">
        <f t="shared" si="3"/>
        <v/>
      </c>
    </row>
    <row r="137" spans="1:8" s="9" customFormat="1" ht="30" x14ac:dyDescent="0.25">
      <c r="A137" s="5" t="str">
        <f>IF(B133&lt;&gt;"",COUNTA(B$3:B133),"")</f>
        <v/>
      </c>
      <c r="B137" s="5" t="s">
        <v>161</v>
      </c>
      <c r="C137" s="5">
        <v>4</v>
      </c>
      <c r="D137" s="6" t="s">
        <v>165</v>
      </c>
      <c r="E137" s="6" t="s">
        <v>107</v>
      </c>
      <c r="F137" s="7">
        <v>1</v>
      </c>
      <c r="G137" s="7">
        <v>1</v>
      </c>
      <c r="H137" s="8"/>
    </row>
    <row r="138" spans="1:8" s="9" customFormat="1" x14ac:dyDescent="0.25">
      <c r="A138" s="5">
        <f>IF(B136&lt;&gt;"",COUNTA(B$3:B136),"")</f>
        <v>75</v>
      </c>
      <c r="B138" s="5" t="s">
        <v>161</v>
      </c>
      <c r="C138" s="5">
        <v>6</v>
      </c>
      <c r="D138" s="6" t="s">
        <v>166</v>
      </c>
      <c r="E138" s="6" t="s">
        <v>41</v>
      </c>
      <c r="F138" s="7">
        <v>1</v>
      </c>
      <c r="G138" s="7">
        <v>1</v>
      </c>
      <c r="H138" s="8" t="e">
        <f>IF(#REF!&lt;&gt;"",#REF!*$J$2,"")</f>
        <v>#REF!</v>
      </c>
    </row>
    <row r="139" spans="1:8" s="9" customFormat="1" ht="30" x14ac:dyDescent="0.25">
      <c r="A139" s="5">
        <f>IF(B137&lt;&gt;"",COUNTA(B$3:B137),"")</f>
        <v>76</v>
      </c>
      <c r="B139" s="5" t="s">
        <v>167</v>
      </c>
      <c r="C139" s="5">
        <v>8</v>
      </c>
      <c r="D139" s="6" t="s">
        <v>168</v>
      </c>
      <c r="E139" s="6" t="s">
        <v>9</v>
      </c>
      <c r="F139" s="7">
        <v>1</v>
      </c>
      <c r="G139" s="7">
        <v>1</v>
      </c>
      <c r="H139" s="8" t="e">
        <f>IF(#REF!&lt;&gt;"",#REF!*$J$2,"")</f>
        <v>#REF!</v>
      </c>
    </row>
    <row r="140" spans="1:8" s="9" customFormat="1" ht="30" x14ac:dyDescent="0.25">
      <c r="A140" s="5" t="e">
        <f>IF(#REF!&lt;&gt;"",COUNTA(B$3:B137),"")</f>
        <v>#REF!</v>
      </c>
      <c r="B140" s="5" t="s">
        <v>167</v>
      </c>
      <c r="C140" s="5">
        <v>10</v>
      </c>
      <c r="D140" s="6" t="s">
        <v>169</v>
      </c>
      <c r="E140" s="6" t="s">
        <v>91</v>
      </c>
      <c r="F140" s="7">
        <v>3</v>
      </c>
      <c r="G140" s="7">
        <v>4</v>
      </c>
      <c r="H140" s="8"/>
    </row>
    <row r="141" spans="1:8" s="9" customFormat="1" x14ac:dyDescent="0.25">
      <c r="A141" s="5">
        <f>IF(B138&lt;&gt;"",COUNTA(B$3:B138),"")</f>
        <v>77</v>
      </c>
      <c r="B141" s="5"/>
      <c r="C141" s="5" t="s">
        <v>22</v>
      </c>
      <c r="D141" s="6" t="s">
        <v>22</v>
      </c>
      <c r="E141" s="6" t="s">
        <v>59</v>
      </c>
      <c r="F141" s="7">
        <v>1</v>
      </c>
      <c r="G141" s="7"/>
      <c r="H141" s="8"/>
    </row>
    <row r="142" spans="1:8" s="9" customFormat="1" ht="30" x14ac:dyDescent="0.25">
      <c r="A142" s="5">
        <f>IF(B139&lt;&gt;"",COUNTA(B$3:B139),"")</f>
        <v>78</v>
      </c>
      <c r="B142" s="5" t="s">
        <v>167</v>
      </c>
      <c r="C142" s="5">
        <v>7</v>
      </c>
      <c r="D142" s="6" t="s">
        <v>170</v>
      </c>
      <c r="E142" s="6" t="s">
        <v>29</v>
      </c>
      <c r="F142" s="7">
        <v>1</v>
      </c>
      <c r="G142" s="7">
        <v>1</v>
      </c>
      <c r="H142" s="8"/>
    </row>
    <row r="143" spans="1:8" s="9" customFormat="1" x14ac:dyDescent="0.25">
      <c r="A143" s="5" t="e">
        <f>IF(#REF!&lt;&gt;"",COUNTA(B$3:B139),"")</f>
        <v>#REF!</v>
      </c>
      <c r="B143" s="5" t="s">
        <v>167</v>
      </c>
      <c r="C143" s="5">
        <v>9</v>
      </c>
      <c r="D143" s="6" t="s">
        <v>171</v>
      </c>
      <c r="E143" s="6" t="s">
        <v>19</v>
      </c>
      <c r="F143" s="7">
        <v>1</v>
      </c>
      <c r="G143" s="7">
        <v>1</v>
      </c>
      <c r="H143" s="8" t="str">
        <f t="shared" si="3"/>
        <v/>
      </c>
    </row>
    <row r="144" spans="1:8" s="9" customFormat="1" x14ac:dyDescent="0.25">
      <c r="A144" s="5">
        <f>IF(B140&lt;&gt;"",COUNTA(B$3:B140),"")</f>
        <v>79</v>
      </c>
      <c r="B144" s="5" t="s">
        <v>167</v>
      </c>
      <c r="C144" s="5">
        <v>10</v>
      </c>
      <c r="D144" s="6" t="s">
        <v>172</v>
      </c>
      <c r="E144" s="6" t="s">
        <v>173</v>
      </c>
      <c r="F144" s="7">
        <v>1</v>
      </c>
      <c r="G144" s="7">
        <v>1</v>
      </c>
      <c r="H144" s="8"/>
    </row>
    <row r="145" spans="1:8" s="9" customFormat="1" x14ac:dyDescent="0.25">
      <c r="A145" s="5" t="str">
        <f>IF(B141&lt;&gt;"",COUNTA(B$3:B141),"")</f>
        <v/>
      </c>
      <c r="B145" s="5" t="s">
        <v>167</v>
      </c>
      <c r="C145" s="5">
        <v>7</v>
      </c>
      <c r="D145" s="6" t="s">
        <v>174</v>
      </c>
      <c r="E145" s="6" t="s">
        <v>61</v>
      </c>
      <c r="F145" s="7">
        <v>2</v>
      </c>
      <c r="G145" s="7">
        <v>2</v>
      </c>
      <c r="H145" s="8"/>
    </row>
    <row r="146" spans="1:8" s="9" customFormat="1" ht="45" x14ac:dyDescent="0.25">
      <c r="A146" s="5">
        <f>IF(B142&lt;&gt;"",COUNTA(B$3:B142),"")</f>
        <v>80</v>
      </c>
      <c r="B146" s="5" t="s">
        <v>167</v>
      </c>
      <c r="C146" s="5">
        <v>7</v>
      </c>
      <c r="D146" s="6" t="s">
        <v>283</v>
      </c>
      <c r="E146" s="6" t="s">
        <v>71</v>
      </c>
      <c r="F146" s="7">
        <v>1</v>
      </c>
      <c r="G146" s="7">
        <v>1</v>
      </c>
      <c r="H146" s="8"/>
    </row>
    <row r="147" spans="1:8" s="9" customFormat="1" ht="30" x14ac:dyDescent="0.25">
      <c r="A147" s="5">
        <f>IF(B143&lt;&gt;"",COUNTA(B$3:B143),"")</f>
        <v>81</v>
      </c>
      <c r="B147" s="5" t="s">
        <v>167</v>
      </c>
      <c r="C147" s="5">
        <v>9</v>
      </c>
      <c r="D147" s="6" t="s">
        <v>175</v>
      </c>
      <c r="E147" s="6" t="s">
        <v>100</v>
      </c>
      <c r="F147" s="7">
        <v>2</v>
      </c>
      <c r="G147" s="7">
        <v>2</v>
      </c>
      <c r="H147" s="8"/>
    </row>
    <row r="148" spans="1:8" s="9" customFormat="1" x14ac:dyDescent="0.25">
      <c r="A148" s="5">
        <f>IF(B144&lt;&gt;"",COUNTA(B$3:B144),"")</f>
        <v>82</v>
      </c>
      <c r="B148" s="5" t="s">
        <v>167</v>
      </c>
      <c r="C148" s="5">
        <v>8</v>
      </c>
      <c r="D148" s="6" t="s">
        <v>282</v>
      </c>
      <c r="E148" s="6" t="s">
        <v>69</v>
      </c>
      <c r="F148" s="7">
        <v>3</v>
      </c>
      <c r="G148" s="7">
        <v>23</v>
      </c>
      <c r="H148" s="8"/>
    </row>
    <row r="149" spans="1:8" s="9" customFormat="1" x14ac:dyDescent="0.25">
      <c r="A149" s="5">
        <f>IF(B145&lt;&gt;"",COUNTA(B$3:B145),"")</f>
        <v>83</v>
      </c>
      <c r="B149" s="5"/>
      <c r="C149" s="5" t="s">
        <v>22</v>
      </c>
      <c r="D149" s="6" t="s">
        <v>22</v>
      </c>
      <c r="E149" s="6" t="s">
        <v>176</v>
      </c>
      <c r="F149" s="7">
        <v>2</v>
      </c>
      <c r="G149" s="7"/>
      <c r="H149" s="8"/>
    </row>
    <row r="150" spans="1:8" s="9" customFormat="1" ht="30" x14ac:dyDescent="0.25">
      <c r="A150" s="5">
        <f>IF(B146&lt;&gt;"",COUNTA(B$3:B146),"")</f>
        <v>84</v>
      </c>
      <c r="B150" s="5"/>
      <c r="C150" s="5" t="s">
        <v>22</v>
      </c>
      <c r="D150" s="6" t="s">
        <v>22</v>
      </c>
      <c r="E150" s="6" t="s">
        <v>49</v>
      </c>
      <c r="F150" s="7">
        <v>3</v>
      </c>
      <c r="G150" s="7"/>
      <c r="H150" s="8"/>
    </row>
    <row r="151" spans="1:8" s="9" customFormat="1" x14ac:dyDescent="0.25">
      <c r="A151" s="5">
        <f>IF(B147&lt;&gt;"",COUNTA(B$3:B147),"")</f>
        <v>85</v>
      </c>
      <c r="B151" s="5"/>
      <c r="C151" s="5" t="s">
        <v>22</v>
      </c>
      <c r="D151" s="6" t="s">
        <v>22</v>
      </c>
      <c r="E151" s="6" t="s">
        <v>59</v>
      </c>
      <c r="F151" s="7">
        <v>1</v>
      </c>
      <c r="G151" s="7"/>
      <c r="H151" s="8" t="str">
        <f t="shared" si="3"/>
        <v/>
      </c>
    </row>
    <row r="152" spans="1:8" s="9" customFormat="1" x14ac:dyDescent="0.25">
      <c r="A152" s="5">
        <f>IF(B148&lt;&gt;"",COUNTA(B$3:B148),"")</f>
        <v>86</v>
      </c>
      <c r="B152" s="5"/>
      <c r="C152" s="5" t="s">
        <v>22</v>
      </c>
      <c r="D152" s="6" t="s">
        <v>22</v>
      </c>
      <c r="E152" s="6" t="s">
        <v>177</v>
      </c>
      <c r="F152" s="7">
        <v>6</v>
      </c>
      <c r="G152" s="7"/>
      <c r="H152" s="8" t="str">
        <f t="shared" si="3"/>
        <v/>
      </c>
    </row>
    <row r="153" spans="1:8" s="9" customFormat="1" ht="30" x14ac:dyDescent="0.25">
      <c r="A153" s="5" t="str">
        <f>IF(B149&lt;&gt;"",COUNTA(B$3:B149),"")</f>
        <v/>
      </c>
      <c r="B153" s="5"/>
      <c r="C153" s="5" t="s">
        <v>22</v>
      </c>
      <c r="D153" s="6" t="s">
        <v>22</v>
      </c>
      <c r="E153" s="6" t="s">
        <v>50</v>
      </c>
      <c r="F153" s="7">
        <v>5</v>
      </c>
      <c r="G153" s="7"/>
      <c r="H153" s="8" t="str">
        <f t="shared" si="3"/>
        <v/>
      </c>
    </row>
    <row r="154" spans="1:8" s="9" customFormat="1" x14ac:dyDescent="0.25">
      <c r="A154" s="5" t="str">
        <f>IF(B150&lt;&gt;"",COUNTA(B$3:B150),"")</f>
        <v/>
      </c>
      <c r="B154" s="5"/>
      <c r="C154" s="5" t="s">
        <v>22</v>
      </c>
      <c r="D154" s="6" t="s">
        <v>22</v>
      </c>
      <c r="E154" s="6" t="s">
        <v>36</v>
      </c>
      <c r="F154" s="7">
        <v>3</v>
      </c>
      <c r="G154" s="7"/>
      <c r="H154" s="8" t="str">
        <f t="shared" si="3"/>
        <v/>
      </c>
    </row>
    <row r="155" spans="1:8" s="9" customFormat="1" ht="30" x14ac:dyDescent="0.25">
      <c r="A155" s="5" t="str">
        <f>IF(B151&lt;&gt;"",COUNTA(B$3:B151),"")</f>
        <v/>
      </c>
      <c r="B155" s="5" t="s">
        <v>178</v>
      </c>
      <c r="C155" s="5">
        <v>8</v>
      </c>
      <c r="D155" s="6" t="s">
        <v>179</v>
      </c>
      <c r="E155" s="6" t="s">
        <v>9</v>
      </c>
      <c r="F155" s="7">
        <v>1</v>
      </c>
      <c r="G155" s="7">
        <v>1</v>
      </c>
      <c r="H155" s="8" t="str">
        <f t="shared" si="3"/>
        <v/>
      </c>
    </row>
    <row r="156" spans="1:8" s="9" customFormat="1" ht="30" x14ac:dyDescent="0.25">
      <c r="A156" s="5" t="str">
        <f>IF(B152&lt;&gt;"",COUNTA(B$3:B152),"")</f>
        <v/>
      </c>
      <c r="B156" s="5" t="s">
        <v>178</v>
      </c>
      <c r="C156" s="5">
        <v>4</v>
      </c>
      <c r="D156" s="6" t="s">
        <v>285</v>
      </c>
      <c r="E156" s="6" t="s">
        <v>107</v>
      </c>
      <c r="F156" s="7">
        <v>1</v>
      </c>
      <c r="G156" s="7">
        <v>1</v>
      </c>
      <c r="H156" s="8" t="str">
        <f t="shared" si="3"/>
        <v/>
      </c>
    </row>
    <row r="157" spans="1:8" s="9" customFormat="1" ht="30" x14ac:dyDescent="0.25">
      <c r="A157" s="5" t="str">
        <f>IF(B153&lt;&gt;"",COUNTA(B$3:B153),"")</f>
        <v/>
      </c>
      <c r="B157" s="5" t="s">
        <v>178</v>
      </c>
      <c r="C157" s="5">
        <v>9</v>
      </c>
      <c r="D157" s="6" t="s">
        <v>180</v>
      </c>
      <c r="E157" s="6" t="s">
        <v>40</v>
      </c>
      <c r="F157" s="7">
        <v>1</v>
      </c>
      <c r="G157" s="7">
        <v>1</v>
      </c>
      <c r="H157" s="8"/>
    </row>
    <row r="158" spans="1:8" s="9" customFormat="1" x14ac:dyDescent="0.25">
      <c r="A158" s="5" t="e">
        <f>IF(#REF!&lt;&gt;"",COUNTA(B$3:B157),"")</f>
        <v>#REF!</v>
      </c>
      <c r="B158" s="5" t="s">
        <v>181</v>
      </c>
      <c r="C158" s="5">
        <v>10</v>
      </c>
      <c r="D158" s="6" t="s">
        <v>182</v>
      </c>
      <c r="E158" s="6" t="s">
        <v>74</v>
      </c>
      <c r="F158" s="7">
        <v>2</v>
      </c>
      <c r="G158" s="7">
        <v>2</v>
      </c>
      <c r="H158" s="8" t="e">
        <f>IF(#REF!&lt;&gt;"",#REF!*$J$2,"")</f>
        <v>#REF!</v>
      </c>
    </row>
    <row r="159" spans="1:8" s="9" customFormat="1" ht="45" x14ac:dyDescent="0.25">
      <c r="A159" s="5" t="e">
        <f>IF(#REF!&lt;&gt;"",COUNTA(B$3:B157),"")</f>
        <v>#REF!</v>
      </c>
      <c r="B159" s="5" t="s">
        <v>181</v>
      </c>
      <c r="C159" s="5">
        <v>6</v>
      </c>
      <c r="D159" s="6" t="s">
        <v>290</v>
      </c>
      <c r="E159" s="6" t="s">
        <v>71</v>
      </c>
      <c r="F159" s="7">
        <v>1</v>
      </c>
      <c r="G159" s="7">
        <v>1</v>
      </c>
      <c r="H159" s="8"/>
    </row>
    <row r="160" spans="1:8" s="9" customFormat="1" x14ac:dyDescent="0.25">
      <c r="A160" s="5" t="e">
        <f>IF(#REF!&lt;&gt;"",COUNTA(B$3:B157),"")</f>
        <v>#REF!</v>
      </c>
      <c r="B160" s="5" t="s">
        <v>183</v>
      </c>
      <c r="C160" s="5">
        <v>10</v>
      </c>
      <c r="D160" s="6" t="s">
        <v>185</v>
      </c>
      <c r="E160" s="6" t="s">
        <v>25</v>
      </c>
      <c r="F160" s="7">
        <v>2</v>
      </c>
      <c r="G160" s="7">
        <v>2</v>
      </c>
      <c r="H160" s="8"/>
    </row>
    <row r="161" spans="1:8" s="9" customFormat="1" ht="30" x14ac:dyDescent="0.25">
      <c r="A161" s="5">
        <f>IF(B158&lt;&gt;"",COUNTA(B$3:B158),"")</f>
        <v>90</v>
      </c>
      <c r="B161" s="5" t="s">
        <v>183</v>
      </c>
      <c r="C161" s="5">
        <v>8</v>
      </c>
      <c r="D161" s="6" t="s">
        <v>186</v>
      </c>
      <c r="E161" s="6" t="s">
        <v>9</v>
      </c>
      <c r="F161" s="7">
        <v>1</v>
      </c>
      <c r="G161" s="7">
        <v>1</v>
      </c>
      <c r="H161" s="8" t="e">
        <f>IF(#REF!&lt;&gt;"",#REF!*$J$2,"")</f>
        <v>#REF!</v>
      </c>
    </row>
    <row r="162" spans="1:8" s="9" customFormat="1" ht="30" x14ac:dyDescent="0.25">
      <c r="A162" s="5" t="e">
        <f>IF(#REF!&lt;&gt;"",COUNTA(B$3:B161),"")</f>
        <v>#REF!</v>
      </c>
      <c r="B162" s="5" t="s">
        <v>183</v>
      </c>
      <c r="C162" s="5">
        <v>9</v>
      </c>
      <c r="D162" s="6" t="s">
        <v>187</v>
      </c>
      <c r="E162" s="6" t="s">
        <v>24</v>
      </c>
      <c r="F162" s="7">
        <v>3</v>
      </c>
      <c r="G162" s="7">
        <v>7</v>
      </c>
      <c r="H162" s="8" t="e">
        <f>IF(#REF!&lt;&gt;"",#REF!*$J$2,"")</f>
        <v>#REF!</v>
      </c>
    </row>
    <row r="163" spans="1:8" s="9" customFormat="1" ht="30" x14ac:dyDescent="0.25">
      <c r="A163" s="5" t="e">
        <f>IF(#REF!&lt;&gt;"",COUNTA(B$3:B161),"")</f>
        <v>#REF!</v>
      </c>
      <c r="B163" s="5"/>
      <c r="C163" s="5" t="s">
        <v>22</v>
      </c>
      <c r="D163" s="6" t="s">
        <v>22</v>
      </c>
      <c r="E163" s="6" t="s">
        <v>188</v>
      </c>
      <c r="F163" s="7">
        <v>4</v>
      </c>
      <c r="G163" s="7"/>
      <c r="H163" s="8" t="e">
        <f>IF(#REF!&lt;&gt;"",#REF!*$J$2,"")</f>
        <v>#REF!</v>
      </c>
    </row>
    <row r="164" spans="1:8" s="9" customFormat="1" x14ac:dyDescent="0.25">
      <c r="A164" s="5" t="e">
        <f>IF(#REF!&lt;&gt;"",COUNTA(B$3:B161),"")</f>
        <v>#REF!</v>
      </c>
      <c r="B164" s="5"/>
      <c r="C164" s="5"/>
      <c r="D164" s="6"/>
      <c r="E164" s="6"/>
      <c r="F164" s="7"/>
      <c r="G164" s="7"/>
      <c r="H164" s="8"/>
    </row>
    <row r="165" spans="1:8" s="9" customFormat="1" ht="30" x14ac:dyDescent="0.25">
      <c r="A165" s="5" t="e">
        <f>IF(#REF!&lt;&gt;"",COUNTA(B$3:B161),"")</f>
        <v>#REF!</v>
      </c>
      <c r="B165" s="5" t="s">
        <v>183</v>
      </c>
      <c r="C165" s="5">
        <v>8</v>
      </c>
      <c r="D165" s="6" t="s">
        <v>276</v>
      </c>
      <c r="E165" s="6" t="s">
        <v>62</v>
      </c>
      <c r="F165" s="7">
        <v>2</v>
      </c>
      <c r="G165" s="7">
        <v>2</v>
      </c>
      <c r="H165" s="8" t="str">
        <f t="shared" ref="H165:H188" si="4">IF(G163&lt;&gt;"",G163*$J$2,"")</f>
        <v/>
      </c>
    </row>
    <row r="166" spans="1:8" s="9" customFormat="1" ht="30" x14ac:dyDescent="0.25">
      <c r="A166" s="5" t="e">
        <f>IF(#REF!&lt;&gt;"",COUNTA(B$3:B161),"")</f>
        <v>#REF!</v>
      </c>
      <c r="B166" s="5" t="s">
        <v>183</v>
      </c>
      <c r="C166" s="5">
        <v>9</v>
      </c>
      <c r="D166" s="6" t="s">
        <v>189</v>
      </c>
      <c r="E166" s="6" t="s">
        <v>88</v>
      </c>
      <c r="F166" s="7">
        <v>2</v>
      </c>
      <c r="G166" s="7">
        <v>2</v>
      </c>
      <c r="H166" s="8" t="str">
        <f t="shared" si="4"/>
        <v/>
      </c>
    </row>
    <row r="167" spans="1:8" s="9" customFormat="1" x14ac:dyDescent="0.25">
      <c r="A167" s="5" t="e">
        <f>IF(#REF!&lt;&gt;"",COUNTA(B$3:B161),"")</f>
        <v>#REF!</v>
      </c>
      <c r="B167" s="5"/>
      <c r="C167" s="5"/>
      <c r="D167" s="6"/>
      <c r="E167" s="6"/>
      <c r="F167" s="7"/>
      <c r="G167" s="7"/>
      <c r="H167" s="8"/>
    </row>
    <row r="168" spans="1:8" s="9" customFormat="1" ht="30" x14ac:dyDescent="0.25">
      <c r="A168" s="5" t="e">
        <f>IF(#REF!&lt;&gt;"",COUNTA(B$3:B161),"")</f>
        <v>#REF!</v>
      </c>
      <c r="B168" s="5" t="s">
        <v>294</v>
      </c>
      <c r="C168" s="5">
        <v>9</v>
      </c>
      <c r="D168" s="6" t="s">
        <v>190</v>
      </c>
      <c r="E168" s="6" t="s">
        <v>51</v>
      </c>
      <c r="F168" s="7">
        <v>3</v>
      </c>
      <c r="G168" s="7">
        <v>5</v>
      </c>
      <c r="H168" s="8"/>
    </row>
    <row r="169" spans="1:8" s="9" customFormat="1" ht="30" x14ac:dyDescent="0.25">
      <c r="A169" s="5" t="e">
        <f>IF(#REF!&lt;&gt;"",COUNTA(B$3:B161),"")</f>
        <v>#REF!</v>
      </c>
      <c r="B169" s="5"/>
      <c r="C169" s="5" t="s">
        <v>22</v>
      </c>
      <c r="D169" s="6" t="s">
        <v>22</v>
      </c>
      <c r="E169" s="6" t="s">
        <v>56</v>
      </c>
      <c r="F169" s="7">
        <v>1</v>
      </c>
      <c r="G169" s="7"/>
      <c r="H169" s="8" t="str">
        <f t="shared" si="4"/>
        <v/>
      </c>
    </row>
    <row r="170" spans="1:8" s="9" customFormat="1" x14ac:dyDescent="0.25">
      <c r="A170" s="5">
        <f>IF(B162&lt;&gt;"",COUNTA(B$3:B162),"")</f>
        <v>94</v>
      </c>
      <c r="B170" s="5"/>
      <c r="C170" s="5" t="s">
        <v>22</v>
      </c>
      <c r="D170" s="6" t="s">
        <v>22</v>
      </c>
      <c r="E170" s="6" t="s">
        <v>59</v>
      </c>
      <c r="F170" s="7">
        <v>1</v>
      </c>
      <c r="G170" s="7"/>
      <c r="H170" s="8"/>
    </row>
    <row r="171" spans="1:8" s="9" customFormat="1" ht="30" x14ac:dyDescent="0.25">
      <c r="A171" s="5">
        <f>IF(B165&lt;&gt;"",COUNTA(B$3:B165),"")</f>
        <v>95</v>
      </c>
      <c r="B171" s="5" t="s">
        <v>294</v>
      </c>
      <c r="C171" s="5">
        <v>8</v>
      </c>
      <c r="D171" s="6" t="s">
        <v>191</v>
      </c>
      <c r="E171" s="6" t="s">
        <v>51</v>
      </c>
      <c r="F171" s="7">
        <v>3</v>
      </c>
      <c r="G171" s="7">
        <v>7</v>
      </c>
      <c r="H171" s="8"/>
    </row>
    <row r="172" spans="1:8" s="9" customFormat="1" ht="45" x14ac:dyDescent="0.25">
      <c r="A172" s="5">
        <f>IF(B166&lt;&gt;"",COUNTA(B$3:B166),"")</f>
        <v>96</v>
      </c>
      <c r="B172" s="5"/>
      <c r="C172" s="5" t="s">
        <v>22</v>
      </c>
      <c r="D172" s="6" t="s">
        <v>22</v>
      </c>
      <c r="E172" s="6" t="s">
        <v>71</v>
      </c>
      <c r="F172" s="7">
        <v>1</v>
      </c>
      <c r="G172" s="7"/>
      <c r="H172" s="8" t="e">
        <f>IF(#REF!&lt;&gt;"",#REF!*$J$2,"")</f>
        <v>#REF!</v>
      </c>
    </row>
    <row r="173" spans="1:8" s="9" customFormat="1" x14ac:dyDescent="0.25">
      <c r="A173" s="5" t="str">
        <f>IF(B167&lt;&gt;"",COUNTA(B$3:B167),"")</f>
        <v/>
      </c>
      <c r="B173" s="5"/>
      <c r="C173" s="5" t="s">
        <v>22</v>
      </c>
      <c r="D173" s="6" t="s">
        <v>22</v>
      </c>
      <c r="E173" s="6" t="s">
        <v>59</v>
      </c>
      <c r="F173" s="7">
        <v>1</v>
      </c>
      <c r="G173" s="7"/>
      <c r="H173" s="8"/>
    </row>
    <row r="174" spans="1:8" s="9" customFormat="1" x14ac:dyDescent="0.25">
      <c r="A174" s="5">
        <f>IF(B168&lt;&gt;"",COUNTA(B$3:B168),"")</f>
        <v>97</v>
      </c>
      <c r="B174" s="5"/>
      <c r="C174" s="5" t="s">
        <v>22</v>
      </c>
      <c r="D174" s="6" t="s">
        <v>22</v>
      </c>
      <c r="E174" s="6" t="s">
        <v>86</v>
      </c>
      <c r="F174" s="7">
        <v>2</v>
      </c>
      <c r="G174" s="7"/>
      <c r="H174" s="8" t="str">
        <f t="shared" si="4"/>
        <v/>
      </c>
    </row>
    <row r="175" spans="1:8" s="9" customFormat="1" x14ac:dyDescent="0.25">
      <c r="A175" s="5" t="str">
        <f>IF(B169&lt;&gt;"",COUNTA(B$3:B169),"")</f>
        <v/>
      </c>
      <c r="B175" s="5" t="s">
        <v>294</v>
      </c>
      <c r="C175" s="5">
        <v>9</v>
      </c>
      <c r="D175" s="6" t="s">
        <v>192</v>
      </c>
      <c r="E175" s="6" t="s">
        <v>69</v>
      </c>
      <c r="F175" s="7">
        <v>3</v>
      </c>
      <c r="G175" s="7">
        <v>7</v>
      </c>
      <c r="H175" s="8" t="str">
        <f t="shared" si="4"/>
        <v/>
      </c>
    </row>
    <row r="176" spans="1:8" s="9" customFormat="1" x14ac:dyDescent="0.25">
      <c r="A176" s="5" t="str">
        <f>IF(B170&lt;&gt;"",COUNTA(B$3:B170),"")</f>
        <v/>
      </c>
      <c r="B176" s="5"/>
      <c r="C176" s="5" t="s">
        <v>22</v>
      </c>
      <c r="D176" s="6" t="s">
        <v>22</v>
      </c>
      <c r="E176" s="6" t="s">
        <v>35</v>
      </c>
      <c r="F176" s="7">
        <v>4</v>
      </c>
      <c r="G176" s="7"/>
      <c r="H176" s="8" t="str">
        <f t="shared" si="4"/>
        <v/>
      </c>
    </row>
    <row r="177" spans="1:8" s="9" customFormat="1" ht="30" x14ac:dyDescent="0.25">
      <c r="A177" s="5" t="e">
        <f>IF(#REF!&lt;&gt;"",COUNTA(B$3:B170),"")</f>
        <v>#REF!</v>
      </c>
      <c r="B177" s="5" t="s">
        <v>193</v>
      </c>
      <c r="C177" s="5">
        <v>6</v>
      </c>
      <c r="D177" s="6" t="s">
        <v>194</v>
      </c>
      <c r="E177" s="6" t="s">
        <v>51</v>
      </c>
      <c r="F177" s="7">
        <v>3</v>
      </c>
      <c r="G177" s="7">
        <v>6</v>
      </c>
      <c r="H177" s="8"/>
    </row>
    <row r="178" spans="1:8" s="9" customFormat="1" ht="45" x14ac:dyDescent="0.25">
      <c r="A178" s="5" t="e">
        <f>IF(#REF!&lt;&gt;"",COUNTA(B$3:B170),"")</f>
        <v>#REF!</v>
      </c>
      <c r="B178" s="5"/>
      <c r="C178" s="5" t="s">
        <v>22</v>
      </c>
      <c r="D178" s="6" t="s">
        <v>22</v>
      </c>
      <c r="E178" s="6" t="s">
        <v>53</v>
      </c>
      <c r="F178" s="7">
        <v>3</v>
      </c>
      <c r="G178" s="7"/>
      <c r="H178" s="8" t="str">
        <f t="shared" si="4"/>
        <v/>
      </c>
    </row>
    <row r="179" spans="1:8" s="9" customFormat="1" ht="30" x14ac:dyDescent="0.25">
      <c r="A179" s="5" t="str">
        <f>IF(B172&lt;&gt;"",COUNTA(B$3:B172),"")</f>
        <v/>
      </c>
      <c r="B179" s="5" t="s">
        <v>193</v>
      </c>
      <c r="C179" s="5">
        <v>8</v>
      </c>
      <c r="D179" s="6" t="s">
        <v>195</v>
      </c>
      <c r="E179" s="6" t="s">
        <v>62</v>
      </c>
      <c r="F179" s="7">
        <v>2</v>
      </c>
      <c r="G179" s="7">
        <v>2</v>
      </c>
      <c r="H179" s="8" t="str">
        <f>IF(G178&lt;&gt;"",G178*$J$2,"")</f>
        <v/>
      </c>
    </row>
    <row r="180" spans="1:8" s="9" customFormat="1" ht="45" x14ac:dyDescent="0.25">
      <c r="A180" s="5" t="str">
        <f>IF(B173&lt;&gt;"",COUNTA(B$3:B173),"")</f>
        <v/>
      </c>
      <c r="B180" s="5" t="s">
        <v>193</v>
      </c>
      <c r="C180" s="5">
        <v>8</v>
      </c>
      <c r="D180" s="6" t="s">
        <v>196</v>
      </c>
      <c r="E180" s="6" t="s">
        <v>78</v>
      </c>
      <c r="F180" s="7">
        <v>2</v>
      </c>
      <c r="G180" s="7">
        <v>2</v>
      </c>
      <c r="H180" s="8" t="e">
        <f>IF(#REF!&lt;&gt;"",#REF!*$J$2,"")</f>
        <v>#REF!</v>
      </c>
    </row>
    <row r="181" spans="1:8" s="9" customFormat="1" ht="30" x14ac:dyDescent="0.25">
      <c r="A181" s="5" t="str">
        <f>IF(B174&lt;&gt;"",COUNTA(B$3:B174),"")</f>
        <v/>
      </c>
      <c r="B181" s="5" t="s">
        <v>193</v>
      </c>
      <c r="C181" s="5">
        <v>10</v>
      </c>
      <c r="D181" s="6" t="s">
        <v>197</v>
      </c>
      <c r="E181" s="6" t="s">
        <v>62</v>
      </c>
      <c r="F181" s="7">
        <v>2</v>
      </c>
      <c r="G181" s="7">
        <v>4</v>
      </c>
      <c r="H181" s="8"/>
    </row>
    <row r="182" spans="1:8" s="9" customFormat="1" ht="45" x14ac:dyDescent="0.25">
      <c r="A182" s="5" t="str">
        <f>IF(B176&lt;&gt;"",COUNTA(B$3:B176),"")</f>
        <v/>
      </c>
      <c r="B182" s="5"/>
      <c r="C182" s="5" t="s">
        <v>22</v>
      </c>
      <c r="D182" s="6" t="s">
        <v>22</v>
      </c>
      <c r="E182" s="6" t="s">
        <v>78</v>
      </c>
      <c r="F182" s="7">
        <v>2</v>
      </c>
      <c r="G182" s="7"/>
      <c r="H182" s="8"/>
    </row>
    <row r="183" spans="1:8" s="9" customFormat="1" x14ac:dyDescent="0.25">
      <c r="A183" s="5">
        <f>IF(B177&lt;&gt;"",COUNTA(B$3:B177),"")</f>
        <v>100</v>
      </c>
      <c r="B183" s="5" t="s">
        <v>193</v>
      </c>
      <c r="C183" s="5">
        <v>7</v>
      </c>
      <c r="D183" s="6" t="s">
        <v>198</v>
      </c>
      <c r="E183" s="6" t="s">
        <v>173</v>
      </c>
      <c r="F183" s="7">
        <v>1</v>
      </c>
      <c r="G183" s="7">
        <v>1</v>
      </c>
      <c r="H183" s="8" t="e">
        <f>IF(#REF!&lt;&gt;"",#REF!*$J$2,"")</f>
        <v>#REF!</v>
      </c>
    </row>
    <row r="184" spans="1:8" s="9" customFormat="1" ht="30" x14ac:dyDescent="0.25">
      <c r="A184" s="5" t="e">
        <f>IF(#REF!&lt;&gt;"",COUNTA(B$3:B178),"")</f>
        <v>#REF!</v>
      </c>
      <c r="B184" s="5" t="s">
        <v>193</v>
      </c>
      <c r="C184" s="5">
        <v>9</v>
      </c>
      <c r="D184" s="6" t="s">
        <v>200</v>
      </c>
      <c r="E184" s="6" t="s">
        <v>49</v>
      </c>
      <c r="F184" s="7">
        <v>3</v>
      </c>
      <c r="G184" s="7">
        <v>13</v>
      </c>
      <c r="H184" s="8"/>
    </row>
    <row r="185" spans="1:8" s="9" customFormat="1" x14ac:dyDescent="0.25">
      <c r="A185" s="5">
        <f>IF(B179&lt;&gt;"",COUNTA(B$3:B179),"")</f>
        <v>101</v>
      </c>
      <c r="B185" s="5"/>
      <c r="C185" s="5" t="s">
        <v>22</v>
      </c>
      <c r="D185" s="6" t="s">
        <v>22</v>
      </c>
      <c r="E185" s="6" t="s">
        <v>13</v>
      </c>
      <c r="F185" s="7">
        <v>2</v>
      </c>
      <c r="G185" s="7"/>
      <c r="H185" s="8" t="e">
        <f>IF(#REF!&lt;&gt;"",#REF!*$J$2,"")</f>
        <v>#REF!</v>
      </c>
    </row>
    <row r="186" spans="1:8" s="9" customFormat="1" x14ac:dyDescent="0.25">
      <c r="A186" s="5">
        <f>IF(B180&lt;&gt;"",COUNTA(B$3:B180),"")</f>
        <v>102</v>
      </c>
      <c r="B186" s="5"/>
      <c r="C186" s="5" t="s">
        <v>22</v>
      </c>
      <c r="D186" s="6" t="s">
        <v>22</v>
      </c>
      <c r="E186" s="6" t="s">
        <v>19</v>
      </c>
      <c r="F186" s="7">
        <v>1</v>
      </c>
      <c r="G186" s="7"/>
      <c r="H186" s="8"/>
    </row>
    <row r="187" spans="1:8" s="9" customFormat="1" ht="30" x14ac:dyDescent="0.25">
      <c r="A187" s="5">
        <f>IF(B181&lt;&gt;"",COUNTA(B$3:B181),"")</f>
        <v>103</v>
      </c>
      <c r="B187" s="5"/>
      <c r="C187" s="5" t="s">
        <v>22</v>
      </c>
      <c r="D187" s="6" t="s">
        <v>22</v>
      </c>
      <c r="E187" s="6" t="s">
        <v>50</v>
      </c>
      <c r="F187" s="7">
        <v>5</v>
      </c>
      <c r="G187" s="7"/>
      <c r="H187" s="8" t="str">
        <f t="shared" si="4"/>
        <v/>
      </c>
    </row>
    <row r="188" spans="1:8" s="9" customFormat="1" ht="30" x14ac:dyDescent="0.25">
      <c r="A188" s="5" t="e">
        <f>IF(#REF!&lt;&gt;"",COUNTA(B$3:B181),"")</f>
        <v>#REF!</v>
      </c>
      <c r="B188" s="5"/>
      <c r="C188" s="5" t="s">
        <v>22</v>
      </c>
      <c r="D188" s="6" t="s">
        <v>22</v>
      </c>
      <c r="E188" s="6" t="s">
        <v>38</v>
      </c>
      <c r="F188" s="7">
        <v>2</v>
      </c>
      <c r="G188" s="7"/>
      <c r="H188" s="8" t="str">
        <f t="shared" si="4"/>
        <v/>
      </c>
    </row>
    <row r="189" spans="1:8" s="9" customFormat="1" x14ac:dyDescent="0.25">
      <c r="A189" s="5">
        <f>IF(B184&lt;&gt;"",COUNTA(B$3:B184),"")</f>
        <v>105</v>
      </c>
      <c r="B189" s="5" t="s">
        <v>193</v>
      </c>
      <c r="C189" s="5">
        <v>8</v>
      </c>
      <c r="D189" s="6" t="s">
        <v>201</v>
      </c>
      <c r="E189" s="6" t="s">
        <v>59</v>
      </c>
      <c r="F189" s="7">
        <v>1</v>
      </c>
      <c r="G189" s="7">
        <v>1</v>
      </c>
      <c r="H189" s="8"/>
    </row>
    <row r="190" spans="1:8" s="9" customFormat="1" x14ac:dyDescent="0.25">
      <c r="A190" s="5" t="str">
        <f>IF(B185&lt;&gt;"",COUNTA(B$3:B185),"")</f>
        <v/>
      </c>
      <c r="B190" s="5"/>
      <c r="C190" s="5"/>
      <c r="D190" s="6"/>
      <c r="E190" s="6"/>
      <c r="F190" s="7"/>
      <c r="G190" s="7"/>
      <c r="H190" s="8"/>
    </row>
    <row r="191" spans="1:8" s="9" customFormat="1" ht="30" x14ac:dyDescent="0.25">
      <c r="A191" s="5" t="str">
        <f>IF(B186&lt;&gt;"",COUNTA(B$3:B186),"")</f>
        <v/>
      </c>
      <c r="B191" s="5" t="s">
        <v>193</v>
      </c>
      <c r="C191" s="5">
        <v>9</v>
      </c>
      <c r="D191" s="6" t="s">
        <v>202</v>
      </c>
      <c r="E191" s="6" t="s">
        <v>91</v>
      </c>
      <c r="F191" s="7">
        <v>3</v>
      </c>
      <c r="G191" s="7">
        <v>3</v>
      </c>
      <c r="H191" s="8"/>
    </row>
    <row r="192" spans="1:8" s="9" customFormat="1" ht="30" x14ac:dyDescent="0.25">
      <c r="A192" s="5" t="str">
        <f>IF(B188&lt;&gt;"",COUNTA(B$3:B188),"")</f>
        <v/>
      </c>
      <c r="B192" s="5" t="s">
        <v>193</v>
      </c>
      <c r="C192" s="5">
        <v>4</v>
      </c>
      <c r="D192" s="6" t="s">
        <v>203</v>
      </c>
      <c r="E192" s="6" t="s">
        <v>17</v>
      </c>
      <c r="F192" s="7">
        <v>2</v>
      </c>
      <c r="G192" s="7">
        <v>2</v>
      </c>
      <c r="H192" s="8"/>
    </row>
    <row r="193" spans="1:8" s="9" customFormat="1" ht="30" x14ac:dyDescent="0.25">
      <c r="A193" s="5" t="e">
        <f>IF(#REF!&lt;&gt;"",COUNTA(B$3:B188),"")</f>
        <v>#REF!</v>
      </c>
      <c r="B193" s="5" t="s">
        <v>193</v>
      </c>
      <c r="C193" s="5">
        <v>10</v>
      </c>
      <c r="D193" s="6" t="s">
        <v>204</v>
      </c>
      <c r="E193" s="6" t="s">
        <v>199</v>
      </c>
      <c r="F193" s="7">
        <v>3</v>
      </c>
      <c r="G193" s="7">
        <v>5</v>
      </c>
      <c r="H193" s="8"/>
    </row>
    <row r="194" spans="1:8" s="9" customFormat="1" x14ac:dyDescent="0.25">
      <c r="A194" s="5" t="e">
        <f>IF(#REF!&lt;&gt;"",COUNTA(B$3:B188),"")</f>
        <v>#REF!</v>
      </c>
      <c r="B194" s="5"/>
      <c r="C194" s="5" t="s">
        <v>22</v>
      </c>
      <c r="D194" s="6" t="s">
        <v>22</v>
      </c>
      <c r="E194" s="6" t="s">
        <v>75</v>
      </c>
      <c r="F194" s="7">
        <v>2</v>
      </c>
      <c r="G194" s="7"/>
      <c r="H194" s="8"/>
    </row>
    <row r="195" spans="1:8" s="9" customFormat="1" ht="30" x14ac:dyDescent="0.25">
      <c r="A195" s="5">
        <f>IF(B189&lt;&gt;"",COUNTA(B$3:B189),"")</f>
        <v>106</v>
      </c>
      <c r="B195" s="5" t="s">
        <v>193</v>
      </c>
      <c r="C195" s="5">
        <v>8</v>
      </c>
      <c r="D195" s="6" t="s">
        <v>205</v>
      </c>
      <c r="E195" s="6" t="s">
        <v>88</v>
      </c>
      <c r="F195" s="7">
        <v>2</v>
      </c>
      <c r="G195" s="7">
        <v>2</v>
      </c>
      <c r="H195" s="8" t="str">
        <f>IF(G194&lt;&gt;"",G194*$J$2,"")</f>
        <v/>
      </c>
    </row>
    <row r="196" spans="1:8" s="9" customFormat="1" x14ac:dyDescent="0.25">
      <c r="A196" s="5" t="str">
        <f>IF(B190&lt;&gt;"",COUNTA(B$3:B190),"")</f>
        <v/>
      </c>
      <c r="B196" s="5" t="s">
        <v>193</v>
      </c>
      <c r="C196" s="5">
        <v>9</v>
      </c>
      <c r="D196" s="6" t="s">
        <v>206</v>
      </c>
      <c r="E196" s="6" t="s">
        <v>61</v>
      </c>
      <c r="F196" s="7">
        <v>2</v>
      </c>
      <c r="G196" s="7">
        <v>2</v>
      </c>
      <c r="H196" s="8" t="e">
        <f>IF(#REF!&lt;&gt;"",#REF!*$J$2,"")</f>
        <v>#REF!</v>
      </c>
    </row>
    <row r="197" spans="1:8" s="9" customFormat="1" x14ac:dyDescent="0.25">
      <c r="A197" s="5">
        <f>IF(B191&lt;&gt;"",COUNTA(B$3:B191),"")</f>
        <v>107</v>
      </c>
      <c r="B197" s="5" t="s">
        <v>207</v>
      </c>
      <c r="C197" s="5">
        <v>10</v>
      </c>
      <c r="D197" s="6" t="s">
        <v>208</v>
      </c>
      <c r="E197" s="6" t="s">
        <v>209</v>
      </c>
      <c r="F197" s="7">
        <v>2</v>
      </c>
      <c r="G197" s="7">
        <v>2</v>
      </c>
      <c r="H197" s="8"/>
    </row>
    <row r="198" spans="1:8" s="9" customFormat="1" ht="30" x14ac:dyDescent="0.25">
      <c r="A198" s="5" t="e">
        <f>IF(#REF!&lt;&gt;"",COUNTA(B$3:B191),"")</f>
        <v>#REF!</v>
      </c>
      <c r="B198" s="5" t="s">
        <v>207</v>
      </c>
      <c r="C198" s="5">
        <v>5</v>
      </c>
      <c r="D198" s="6" t="s">
        <v>210</v>
      </c>
      <c r="E198" s="6" t="s">
        <v>51</v>
      </c>
      <c r="F198" s="7">
        <v>3</v>
      </c>
      <c r="G198" s="7">
        <v>3</v>
      </c>
      <c r="H198" s="8"/>
    </row>
    <row r="199" spans="1:8" s="9" customFormat="1" x14ac:dyDescent="0.25">
      <c r="A199" s="5">
        <f>IF(B192&lt;&gt;"",COUNTA(B$3:B192),"")</f>
        <v>108</v>
      </c>
      <c r="B199" s="5" t="s">
        <v>207</v>
      </c>
      <c r="C199" s="5">
        <v>9</v>
      </c>
      <c r="D199" s="6" t="s">
        <v>211</v>
      </c>
      <c r="E199" s="6" t="s">
        <v>23</v>
      </c>
      <c r="F199" s="7">
        <v>3</v>
      </c>
      <c r="G199" s="7">
        <v>20</v>
      </c>
      <c r="H199" s="8"/>
    </row>
    <row r="200" spans="1:8" s="9" customFormat="1" x14ac:dyDescent="0.25">
      <c r="A200" s="5">
        <f>IF(B193&lt;&gt;"",COUNTA(B$3:B193),"")</f>
        <v>109</v>
      </c>
      <c r="B200" s="5"/>
      <c r="C200" s="5" t="s">
        <v>22</v>
      </c>
      <c r="D200" s="6" t="s">
        <v>22</v>
      </c>
      <c r="E200" s="6" t="s">
        <v>212</v>
      </c>
      <c r="F200" s="7">
        <v>3</v>
      </c>
      <c r="G200" s="7"/>
      <c r="H200" s="8"/>
    </row>
    <row r="201" spans="1:8" s="9" customFormat="1" x14ac:dyDescent="0.25">
      <c r="A201" s="5" t="str">
        <f>IF(B194&lt;&gt;"",COUNTA(B$3:B194),"")</f>
        <v/>
      </c>
      <c r="B201" s="5"/>
      <c r="C201" s="5" t="s">
        <v>22</v>
      </c>
      <c r="D201" s="6" t="s">
        <v>22</v>
      </c>
      <c r="E201" s="6" t="s">
        <v>41</v>
      </c>
      <c r="F201" s="7">
        <v>1</v>
      </c>
      <c r="G201" s="7"/>
      <c r="H201" s="8"/>
    </row>
    <row r="202" spans="1:8" s="9" customFormat="1" x14ac:dyDescent="0.25">
      <c r="A202" s="5" t="e">
        <f>IF(#REF!&lt;&gt;"",COUNTA(B$3:B194),"")</f>
        <v>#REF!</v>
      </c>
      <c r="B202" s="5"/>
      <c r="C202" s="5" t="s">
        <v>22</v>
      </c>
      <c r="D202" s="6" t="s">
        <v>22</v>
      </c>
      <c r="E202" s="6" t="s">
        <v>59</v>
      </c>
      <c r="F202" s="7">
        <v>1</v>
      </c>
      <c r="G202" s="7"/>
      <c r="H202" s="8" t="str">
        <f t="shared" ref="H202:H247" si="5">IF(G200&lt;&gt;"",G200*$J$2,"")</f>
        <v/>
      </c>
    </row>
    <row r="203" spans="1:8" s="9" customFormat="1" x14ac:dyDescent="0.25">
      <c r="A203" s="5">
        <f>IF(B195&lt;&gt;"",COUNTA(B$3:B195),"")</f>
        <v>110</v>
      </c>
      <c r="B203" s="5"/>
      <c r="C203" s="5" t="s">
        <v>22</v>
      </c>
      <c r="D203" s="6" t="s">
        <v>22</v>
      </c>
      <c r="E203" s="6" t="s">
        <v>42</v>
      </c>
      <c r="F203" s="7">
        <v>4</v>
      </c>
      <c r="G203" s="7"/>
      <c r="H203" s="8" t="str">
        <f t="shared" si="5"/>
        <v/>
      </c>
    </row>
    <row r="204" spans="1:8" s="9" customFormat="1" x14ac:dyDescent="0.25">
      <c r="A204" s="5">
        <f>IF(B196&lt;&gt;"",COUNTA(B$3:B196),"")</f>
        <v>111</v>
      </c>
      <c r="B204" s="5"/>
      <c r="C204" s="5" t="s">
        <v>22</v>
      </c>
      <c r="D204" s="6" t="s">
        <v>22</v>
      </c>
      <c r="E204" s="6" t="s">
        <v>213</v>
      </c>
      <c r="F204" s="7">
        <v>4</v>
      </c>
      <c r="G204" s="7"/>
      <c r="H204" s="8" t="str">
        <f t="shared" si="5"/>
        <v/>
      </c>
    </row>
    <row r="205" spans="1:8" s="9" customFormat="1" x14ac:dyDescent="0.25">
      <c r="A205" s="5">
        <f>IF(B197&lt;&gt;"",COUNTA(B$3:B197),"")</f>
        <v>112</v>
      </c>
      <c r="B205" s="5"/>
      <c r="C205" s="5" t="s">
        <v>22</v>
      </c>
      <c r="D205" s="6" t="s">
        <v>22</v>
      </c>
      <c r="E205" s="6" t="s">
        <v>214</v>
      </c>
      <c r="F205" s="7">
        <v>4</v>
      </c>
      <c r="G205" s="7"/>
      <c r="H205" s="8" t="str">
        <f t="shared" si="5"/>
        <v/>
      </c>
    </row>
    <row r="206" spans="1:8" s="9" customFormat="1" ht="30" x14ac:dyDescent="0.25">
      <c r="A206" s="5">
        <f>IF(B198&lt;&gt;"",COUNTA(B$3:B198),"")</f>
        <v>113</v>
      </c>
      <c r="B206" s="5" t="s">
        <v>207</v>
      </c>
      <c r="C206" s="5">
        <v>10</v>
      </c>
      <c r="D206" s="6" t="s">
        <v>215</v>
      </c>
      <c r="E206" s="6" t="s">
        <v>91</v>
      </c>
      <c r="F206" s="7">
        <v>3</v>
      </c>
      <c r="G206" s="7">
        <v>3</v>
      </c>
      <c r="H206" s="8" t="str">
        <f t="shared" si="5"/>
        <v/>
      </c>
    </row>
    <row r="207" spans="1:8" s="9" customFormat="1" ht="30" x14ac:dyDescent="0.25">
      <c r="A207" s="5">
        <f>IF(B199&lt;&gt;"",COUNTA(B$3:B199),"")</f>
        <v>114</v>
      </c>
      <c r="B207" s="5" t="s">
        <v>207</v>
      </c>
      <c r="C207" s="5">
        <v>8</v>
      </c>
      <c r="D207" s="6" t="s">
        <v>216</v>
      </c>
      <c r="E207" s="6" t="s">
        <v>91</v>
      </c>
      <c r="F207" s="7">
        <v>3</v>
      </c>
      <c r="G207" s="7">
        <v>3</v>
      </c>
      <c r="H207" s="8" t="str">
        <f t="shared" si="5"/>
        <v/>
      </c>
    </row>
    <row r="208" spans="1:8" s="9" customFormat="1" x14ac:dyDescent="0.25">
      <c r="A208" s="5" t="str">
        <f>IF(B200&lt;&gt;"",COUNTA(B$3:B200),"")</f>
        <v/>
      </c>
      <c r="B208" s="5" t="s">
        <v>207</v>
      </c>
      <c r="C208" s="5">
        <v>6</v>
      </c>
      <c r="D208" s="6" t="s">
        <v>217</v>
      </c>
      <c r="E208" s="6" t="s">
        <v>13</v>
      </c>
      <c r="F208" s="7">
        <v>2</v>
      </c>
      <c r="G208" s="7">
        <v>4</v>
      </c>
      <c r="H208" s="8"/>
    </row>
    <row r="209" spans="1:8" s="9" customFormat="1" ht="45" x14ac:dyDescent="0.25">
      <c r="A209" s="5" t="str">
        <f>IF(B201&lt;&gt;"",COUNTA(B$3:B201),"")</f>
        <v/>
      </c>
      <c r="B209" s="5"/>
      <c r="C209" s="5" t="s">
        <v>22</v>
      </c>
      <c r="D209" s="6" t="s">
        <v>22</v>
      </c>
      <c r="E209" s="6" t="s">
        <v>78</v>
      </c>
      <c r="F209" s="7">
        <v>2</v>
      </c>
      <c r="G209" s="7"/>
      <c r="H209" s="8"/>
    </row>
    <row r="210" spans="1:8" s="9" customFormat="1" ht="30" x14ac:dyDescent="0.25">
      <c r="A210" s="5" t="str">
        <f>IF(B203&lt;&gt;"",COUNTA(B$3:B203),"")</f>
        <v/>
      </c>
      <c r="B210" s="5"/>
      <c r="C210" s="5" t="s">
        <v>22</v>
      </c>
      <c r="D210" s="6" t="s">
        <v>22</v>
      </c>
      <c r="E210" s="6" t="s">
        <v>218</v>
      </c>
      <c r="F210" s="7">
        <v>2</v>
      </c>
      <c r="G210" s="7"/>
      <c r="H210" s="8" t="str">
        <f>IF(G209&lt;&gt;"",G209*$J$2,"")</f>
        <v/>
      </c>
    </row>
    <row r="211" spans="1:8" s="9" customFormat="1" ht="30" x14ac:dyDescent="0.25">
      <c r="A211" s="5" t="str">
        <f>IF(B204&lt;&gt;"",COUNTA(B$3:B204),"")</f>
        <v/>
      </c>
      <c r="B211" s="5" t="s">
        <v>207</v>
      </c>
      <c r="C211" s="5">
        <v>8</v>
      </c>
      <c r="D211" s="6" t="s">
        <v>219</v>
      </c>
      <c r="E211" s="6" t="s">
        <v>91</v>
      </c>
      <c r="F211" s="7">
        <v>3</v>
      </c>
      <c r="G211" s="7">
        <v>3</v>
      </c>
      <c r="H211" s="8"/>
    </row>
    <row r="212" spans="1:8" s="9" customFormat="1" ht="30" x14ac:dyDescent="0.25">
      <c r="A212" s="5" t="str">
        <f>IF(B205&lt;&gt;"",COUNTA(B$3:B205),"")</f>
        <v/>
      </c>
      <c r="B212" s="5" t="s">
        <v>207</v>
      </c>
      <c r="C212" s="5">
        <v>8</v>
      </c>
      <c r="D212" s="6" t="s">
        <v>220</v>
      </c>
      <c r="E212" s="6" t="s">
        <v>29</v>
      </c>
      <c r="F212" s="7">
        <v>1</v>
      </c>
      <c r="G212" s="7">
        <v>3</v>
      </c>
      <c r="H212" s="8" t="str">
        <f t="shared" si="5"/>
        <v/>
      </c>
    </row>
    <row r="213" spans="1:8" s="9" customFormat="1" ht="30" x14ac:dyDescent="0.25">
      <c r="A213" s="5">
        <f>IF(B206&lt;&gt;"",COUNTA(B$3:B206),"")</f>
        <v>115</v>
      </c>
      <c r="B213" s="5"/>
      <c r="C213" s="5" t="s">
        <v>22</v>
      </c>
      <c r="D213" s="6" t="s">
        <v>22</v>
      </c>
      <c r="E213" s="6" t="s">
        <v>84</v>
      </c>
      <c r="F213" s="7">
        <v>2</v>
      </c>
      <c r="G213" s="7"/>
      <c r="H213" s="8"/>
    </row>
    <row r="214" spans="1:8" s="9" customFormat="1" x14ac:dyDescent="0.25">
      <c r="A214" s="5" t="e">
        <f>IF(#REF!&lt;&gt;"",COUNTA(B$3:B209),"")</f>
        <v>#REF!</v>
      </c>
      <c r="B214" s="5" t="s">
        <v>221</v>
      </c>
      <c r="C214" s="5">
        <v>7</v>
      </c>
      <c r="D214" s="6" t="s">
        <v>222</v>
      </c>
      <c r="E214" s="6" t="s">
        <v>61</v>
      </c>
      <c r="F214" s="7">
        <v>2</v>
      </c>
      <c r="G214" s="7">
        <v>2</v>
      </c>
      <c r="H214" s="8" t="e">
        <f>IF(#REF!&lt;&gt;"",#REF!*$J$2,"")</f>
        <v>#REF!</v>
      </c>
    </row>
    <row r="215" spans="1:8" s="9" customFormat="1" x14ac:dyDescent="0.25">
      <c r="A215" s="5" t="str">
        <f>IF(B210&lt;&gt;"",COUNTA(B$3:B210),"")</f>
        <v/>
      </c>
      <c r="B215" s="5" t="s">
        <v>221</v>
      </c>
      <c r="C215" s="5">
        <v>9</v>
      </c>
      <c r="D215" s="6" t="s">
        <v>223</v>
      </c>
      <c r="E215" s="6" t="s">
        <v>19</v>
      </c>
      <c r="F215" s="7">
        <v>1</v>
      </c>
      <c r="G215" s="7">
        <v>1</v>
      </c>
      <c r="H215" s="8" t="e">
        <f>IF(#REF!&lt;&gt;"",#REF!*$J$2,"")</f>
        <v>#REF!</v>
      </c>
    </row>
    <row r="216" spans="1:8" s="9" customFormat="1" ht="45" x14ac:dyDescent="0.25">
      <c r="A216" s="5">
        <f>IF(B211&lt;&gt;"",COUNTA(B$3:B211),"")</f>
        <v>118</v>
      </c>
      <c r="B216" s="5" t="s">
        <v>224</v>
      </c>
      <c r="C216" s="5">
        <v>8</v>
      </c>
      <c r="D216" s="6" t="s">
        <v>284</v>
      </c>
      <c r="E216" s="6" t="s">
        <v>71</v>
      </c>
      <c r="F216" s="7">
        <v>1</v>
      </c>
      <c r="G216" s="7">
        <v>1</v>
      </c>
      <c r="H216" s="8"/>
    </row>
    <row r="217" spans="1:8" s="9" customFormat="1" ht="30" x14ac:dyDescent="0.25">
      <c r="A217" s="5">
        <f>IF(B212&lt;&gt;"",COUNTA(B$3:B212),"")</f>
        <v>119</v>
      </c>
      <c r="B217" s="5" t="s">
        <v>225</v>
      </c>
      <c r="C217" s="5">
        <v>9</v>
      </c>
      <c r="D217" s="6" t="s">
        <v>226</v>
      </c>
      <c r="E217" s="6" t="s">
        <v>56</v>
      </c>
      <c r="F217" s="7">
        <v>1</v>
      </c>
      <c r="G217" s="7">
        <v>1</v>
      </c>
      <c r="H217" s="8"/>
    </row>
    <row r="218" spans="1:8" s="9" customFormat="1" x14ac:dyDescent="0.25">
      <c r="A218" s="5" t="str">
        <f>IF(B213&lt;&gt;"",COUNTA(B$3:B213),"")</f>
        <v/>
      </c>
      <c r="B218" s="5" t="s">
        <v>225</v>
      </c>
      <c r="C218" s="5">
        <v>10</v>
      </c>
      <c r="D218" s="6" t="s">
        <v>227</v>
      </c>
      <c r="E218" s="17" t="s">
        <v>184</v>
      </c>
      <c r="F218" s="7">
        <v>1</v>
      </c>
      <c r="G218" s="7">
        <v>1</v>
      </c>
      <c r="H218" s="8"/>
    </row>
    <row r="219" spans="1:8" s="9" customFormat="1" ht="30" x14ac:dyDescent="0.25">
      <c r="A219" s="5" t="e">
        <f>IF(#REF!&lt;&gt;"",COUNTA(B$3:B213),"")</f>
        <v>#REF!</v>
      </c>
      <c r="B219" s="5" t="s">
        <v>225</v>
      </c>
      <c r="C219" s="5">
        <v>8</v>
      </c>
      <c r="D219" s="6" t="s">
        <v>126</v>
      </c>
      <c r="E219" s="18" t="s">
        <v>84</v>
      </c>
      <c r="F219" s="19">
        <v>2</v>
      </c>
      <c r="G219" s="19">
        <v>2</v>
      </c>
      <c r="H219" s="8"/>
    </row>
    <row r="220" spans="1:8" s="9" customFormat="1" ht="30" x14ac:dyDescent="0.25">
      <c r="A220" s="5" t="e">
        <f>IF(#REF!&lt;&gt;"",COUNTA(B$3:B213),"")</f>
        <v>#REF!</v>
      </c>
      <c r="B220" s="5" t="s">
        <v>225</v>
      </c>
      <c r="C220" s="5">
        <v>5</v>
      </c>
      <c r="D220" s="6" t="s">
        <v>228</v>
      </c>
      <c r="E220" s="6" t="s">
        <v>17</v>
      </c>
      <c r="F220" s="7">
        <v>2</v>
      </c>
      <c r="G220" s="7">
        <v>2</v>
      </c>
      <c r="H220" s="8"/>
    </row>
    <row r="221" spans="1:8" s="9" customFormat="1" ht="30" x14ac:dyDescent="0.25">
      <c r="A221" s="5" t="e">
        <f>IF(#REF!&lt;&gt;"",COUNTA(B$3:B213),"")</f>
        <v>#REF!</v>
      </c>
      <c r="B221" s="5" t="s">
        <v>225</v>
      </c>
      <c r="C221" s="5">
        <v>10</v>
      </c>
      <c r="D221" s="6" t="s">
        <v>246</v>
      </c>
      <c r="E221" s="6" t="s">
        <v>298</v>
      </c>
      <c r="F221" s="7">
        <v>1</v>
      </c>
      <c r="G221" s="7">
        <v>1</v>
      </c>
      <c r="H221" s="20"/>
    </row>
    <row r="222" spans="1:8" s="9" customFormat="1" ht="30" x14ac:dyDescent="0.25">
      <c r="A222" s="5">
        <f>IF(B214&lt;&gt;"",COUNTA(B$3:B214),"")</f>
        <v>120</v>
      </c>
      <c r="B222" s="5" t="s">
        <v>225</v>
      </c>
      <c r="C222" s="5">
        <v>10</v>
      </c>
      <c r="D222" s="6" t="s">
        <v>229</v>
      </c>
      <c r="E222" s="6" t="s">
        <v>29</v>
      </c>
      <c r="F222" s="7">
        <v>1</v>
      </c>
      <c r="G222" s="7">
        <v>3</v>
      </c>
      <c r="H222" s="8"/>
    </row>
    <row r="223" spans="1:8" s="9" customFormat="1" x14ac:dyDescent="0.25">
      <c r="A223" s="5">
        <f>IF(B215&lt;&gt;"",COUNTA(B$3:B215),"")</f>
        <v>121</v>
      </c>
      <c r="B223" s="5"/>
      <c r="C223" s="5" t="s">
        <v>22</v>
      </c>
      <c r="D223" s="6" t="s">
        <v>22</v>
      </c>
      <c r="E223" s="6" t="s">
        <v>59</v>
      </c>
      <c r="F223" s="7">
        <v>1</v>
      </c>
      <c r="G223" s="7"/>
      <c r="H223" s="8"/>
    </row>
    <row r="224" spans="1:8" s="9" customFormat="1" x14ac:dyDescent="0.25">
      <c r="A224" s="5">
        <f>IF(B216&lt;&gt;"",COUNTA(B$3:B216),"")</f>
        <v>122</v>
      </c>
      <c r="B224" s="5"/>
      <c r="C224" s="5" t="s">
        <v>22</v>
      </c>
      <c r="D224" s="6" t="s">
        <v>22</v>
      </c>
      <c r="E224" s="6" t="s">
        <v>19</v>
      </c>
      <c r="F224" s="7">
        <v>1</v>
      </c>
      <c r="G224" s="7"/>
      <c r="H224" s="8"/>
    </row>
    <row r="225" spans="1:8" s="9" customFormat="1" ht="30" x14ac:dyDescent="0.25">
      <c r="A225" s="5">
        <f>IF(B217&lt;&gt;"",COUNTA(B$3:B217),"")</f>
        <v>123</v>
      </c>
      <c r="B225" s="5" t="s">
        <v>225</v>
      </c>
      <c r="C225" s="5">
        <v>10</v>
      </c>
      <c r="D225" s="6" t="s">
        <v>230</v>
      </c>
      <c r="E225" s="6" t="s">
        <v>88</v>
      </c>
      <c r="F225" s="7">
        <v>2</v>
      </c>
      <c r="G225" s="7">
        <v>4</v>
      </c>
      <c r="H225" s="8" t="str">
        <f t="shared" si="5"/>
        <v/>
      </c>
    </row>
    <row r="226" spans="1:8" s="9" customFormat="1" x14ac:dyDescent="0.25">
      <c r="A226" s="5">
        <f>IF(B218&lt;&gt;"",COUNTA(B$3:B218),"")</f>
        <v>124</v>
      </c>
      <c r="B226" s="5"/>
      <c r="C226" s="5" t="s">
        <v>22</v>
      </c>
      <c r="D226" s="6" t="s">
        <v>22</v>
      </c>
      <c r="E226" s="6" t="s">
        <v>21</v>
      </c>
      <c r="F226" s="7">
        <v>1</v>
      </c>
      <c r="G226" s="7"/>
      <c r="H226" s="8" t="str">
        <f t="shared" si="5"/>
        <v/>
      </c>
    </row>
    <row r="227" spans="1:8" s="9" customFormat="1" x14ac:dyDescent="0.25">
      <c r="A227" s="5">
        <f>IF(B219&lt;&gt;"",COUNTA(B$3:B219),"")</f>
        <v>125</v>
      </c>
      <c r="B227" s="5"/>
      <c r="C227" s="5" t="s">
        <v>22</v>
      </c>
      <c r="D227" s="6" t="s">
        <v>22</v>
      </c>
      <c r="E227" s="6" t="s">
        <v>32</v>
      </c>
      <c r="F227" s="7">
        <v>1</v>
      </c>
      <c r="G227" s="7"/>
      <c r="H227" s="8"/>
    </row>
    <row r="228" spans="1:8" s="9" customFormat="1" x14ac:dyDescent="0.25">
      <c r="A228" s="5">
        <f>IF(B220&lt;&gt;"",COUNTA(B$3:B220),"")</f>
        <v>126</v>
      </c>
      <c r="B228" s="5" t="s">
        <v>231</v>
      </c>
      <c r="C228" s="5">
        <v>7</v>
      </c>
      <c r="D228" s="6" t="s">
        <v>232</v>
      </c>
      <c r="E228" s="6" t="s">
        <v>23</v>
      </c>
      <c r="F228" s="7">
        <v>3</v>
      </c>
      <c r="G228" s="7">
        <v>3</v>
      </c>
      <c r="H228" s="8" t="str">
        <f t="shared" si="5"/>
        <v/>
      </c>
    </row>
    <row r="229" spans="1:8" s="9" customFormat="1" x14ac:dyDescent="0.25">
      <c r="A229" s="5">
        <f>IF(B221&lt;&gt;"",COUNTA(B$3:B221),"")</f>
        <v>127</v>
      </c>
      <c r="B229" s="11" t="s">
        <v>231</v>
      </c>
      <c r="C229" s="11">
        <v>3</v>
      </c>
      <c r="D229" s="11" t="s">
        <v>233</v>
      </c>
      <c r="E229" s="11" t="s">
        <v>17</v>
      </c>
      <c r="F229" s="12">
        <v>2</v>
      </c>
      <c r="G229" s="12">
        <v>2</v>
      </c>
      <c r="H229" s="8" t="str">
        <f t="shared" si="5"/>
        <v/>
      </c>
    </row>
    <row r="230" spans="1:8" s="9" customFormat="1" ht="45" x14ac:dyDescent="0.25">
      <c r="A230" s="5">
        <f>IF(B222&lt;&gt;"",COUNTA(B$3:B222),"")</f>
        <v>128</v>
      </c>
      <c r="B230" s="13" t="s">
        <v>231</v>
      </c>
      <c r="C230" s="11">
        <v>8</v>
      </c>
      <c r="D230" s="13" t="s">
        <v>234</v>
      </c>
      <c r="E230" s="13" t="s">
        <v>71</v>
      </c>
      <c r="F230" s="12">
        <v>1</v>
      </c>
      <c r="G230" s="12">
        <v>1</v>
      </c>
      <c r="H230" s="8"/>
    </row>
    <row r="231" spans="1:8" s="9" customFormat="1" ht="45" x14ac:dyDescent="0.25">
      <c r="A231" s="5" t="str">
        <f>IF(B223&lt;&gt;"",COUNTA(B$3:B223),"")</f>
        <v/>
      </c>
      <c r="B231" s="13" t="s">
        <v>292</v>
      </c>
      <c r="C231" s="11">
        <v>7</v>
      </c>
      <c r="D231" s="13" t="s">
        <v>235</v>
      </c>
      <c r="E231" s="13" t="s">
        <v>78</v>
      </c>
      <c r="F231" s="12">
        <v>2</v>
      </c>
      <c r="G231" s="12">
        <v>2</v>
      </c>
      <c r="H231" s="8"/>
    </row>
    <row r="232" spans="1:8" s="9" customFormat="1" x14ac:dyDescent="0.25">
      <c r="A232" s="5" t="str">
        <f>IF(B224&lt;&gt;"",COUNTA(B$3:B224),"")</f>
        <v/>
      </c>
      <c r="B232" s="13" t="s">
        <v>236</v>
      </c>
      <c r="C232" s="11">
        <v>10</v>
      </c>
      <c r="D232" s="13" t="s">
        <v>237</v>
      </c>
      <c r="E232" s="13" t="s">
        <v>61</v>
      </c>
      <c r="F232" s="12">
        <v>2</v>
      </c>
      <c r="G232" s="12">
        <v>3</v>
      </c>
      <c r="H232" s="8"/>
    </row>
    <row r="233" spans="1:8" s="9" customFormat="1" ht="30" x14ac:dyDescent="0.25">
      <c r="A233" s="5">
        <f>IF(B225&lt;&gt;"",COUNTA(B$3:B225),"")</f>
        <v>129</v>
      </c>
      <c r="B233" s="13"/>
      <c r="C233" s="11" t="s">
        <v>22</v>
      </c>
      <c r="D233" s="13" t="s">
        <v>22</v>
      </c>
      <c r="E233" s="13" t="s">
        <v>29</v>
      </c>
      <c r="F233" s="12">
        <v>1</v>
      </c>
      <c r="G233" s="12"/>
      <c r="H233" s="8"/>
    </row>
    <row r="234" spans="1:8" s="9" customFormat="1" x14ac:dyDescent="0.25">
      <c r="A234" s="5" t="str">
        <f>IF(B226&lt;&gt;"",COUNTA(B$3:B226),"")</f>
        <v/>
      </c>
      <c r="B234" s="13" t="s">
        <v>236</v>
      </c>
      <c r="C234" s="11">
        <v>9</v>
      </c>
      <c r="D234" s="13" t="s">
        <v>238</v>
      </c>
      <c r="E234" s="13" t="s">
        <v>19</v>
      </c>
      <c r="F234" s="12">
        <v>1</v>
      </c>
      <c r="G234" s="12">
        <v>1</v>
      </c>
      <c r="H234" s="8"/>
    </row>
    <row r="235" spans="1:8" s="9" customFormat="1" x14ac:dyDescent="0.25">
      <c r="A235" s="5" t="str">
        <f>IF(B227&lt;&gt;"",COUNTA(B$3:B227),"")</f>
        <v/>
      </c>
      <c r="B235" s="13" t="s">
        <v>236</v>
      </c>
      <c r="C235" s="11">
        <v>8</v>
      </c>
      <c r="D235" s="13" t="s">
        <v>280</v>
      </c>
      <c r="E235" s="13" t="s">
        <v>47</v>
      </c>
      <c r="F235" s="12">
        <v>1</v>
      </c>
      <c r="G235" s="12">
        <v>1</v>
      </c>
      <c r="H235" s="8" t="str">
        <f t="shared" si="5"/>
        <v/>
      </c>
    </row>
    <row r="236" spans="1:8" s="9" customFormat="1" ht="30" x14ac:dyDescent="0.25">
      <c r="A236" s="5">
        <f>IF(B228&lt;&gt;"",COUNTA(B$3:B228),"")</f>
        <v>130</v>
      </c>
      <c r="B236" s="13" t="s">
        <v>236</v>
      </c>
      <c r="C236" s="11">
        <v>3</v>
      </c>
      <c r="D236" s="13" t="s">
        <v>281</v>
      </c>
      <c r="E236" s="13" t="s">
        <v>51</v>
      </c>
      <c r="F236" s="12">
        <v>3</v>
      </c>
      <c r="G236" s="12">
        <v>3</v>
      </c>
      <c r="H236" s="8"/>
    </row>
    <row r="237" spans="1:8" s="9" customFormat="1" ht="30" x14ac:dyDescent="0.25">
      <c r="A237" s="5">
        <f>IF(B229&lt;&gt;"",COUNTA(B$3:B229),"")</f>
        <v>131</v>
      </c>
      <c r="B237" s="13" t="s">
        <v>236</v>
      </c>
      <c r="C237" s="11">
        <v>8</v>
      </c>
      <c r="D237" s="13" t="s">
        <v>239</v>
      </c>
      <c r="E237" s="13" t="s">
        <v>88</v>
      </c>
      <c r="F237" s="12">
        <v>2</v>
      </c>
      <c r="G237" s="12">
        <v>2</v>
      </c>
      <c r="H237" s="8"/>
    </row>
    <row r="238" spans="1:8" s="9" customFormat="1" x14ac:dyDescent="0.25">
      <c r="A238" s="5">
        <f>IF(B230&lt;&gt;"",COUNTA(B$3:B230),"")</f>
        <v>132</v>
      </c>
      <c r="B238" s="13" t="s">
        <v>236</v>
      </c>
      <c r="C238" s="11">
        <v>6</v>
      </c>
      <c r="D238" s="13" t="s">
        <v>240</v>
      </c>
      <c r="E238" s="13" t="s">
        <v>41</v>
      </c>
      <c r="F238" s="12">
        <v>1</v>
      </c>
      <c r="G238" s="12">
        <v>1</v>
      </c>
      <c r="H238" s="8"/>
    </row>
    <row r="239" spans="1:8" s="9" customFormat="1" x14ac:dyDescent="0.25">
      <c r="A239" s="5">
        <f>IF(B231&lt;&gt;"",COUNTA(B$3:B231),"")</f>
        <v>133</v>
      </c>
      <c r="B239" s="13"/>
      <c r="C239" s="11"/>
      <c r="D239" s="13"/>
      <c r="E239" s="13"/>
      <c r="F239" s="12"/>
      <c r="G239" s="12"/>
      <c r="H239" s="8"/>
    </row>
    <row r="240" spans="1:8" s="9" customFormat="1" x14ac:dyDescent="0.25">
      <c r="A240" s="5">
        <f>IF(B232&lt;&gt;"",COUNTA(B$3:B232),"")</f>
        <v>134</v>
      </c>
      <c r="B240" s="13"/>
      <c r="C240" s="11" t="s">
        <v>22</v>
      </c>
      <c r="D240" s="13" t="s">
        <v>22</v>
      </c>
      <c r="E240" s="13"/>
      <c r="F240" s="12"/>
      <c r="G240" s="12"/>
      <c r="H240" s="8"/>
    </row>
    <row r="241" spans="1:8" s="9" customFormat="1" x14ac:dyDescent="0.25">
      <c r="A241" s="5" t="str">
        <f>IF(B233&lt;&gt;"",COUNTA(B$3:B233),"")</f>
        <v/>
      </c>
      <c r="B241" s="13" t="s">
        <v>236</v>
      </c>
      <c r="C241" s="11">
        <v>7</v>
      </c>
      <c r="D241" s="13" t="s">
        <v>241</v>
      </c>
      <c r="E241" s="13" t="s">
        <v>41</v>
      </c>
      <c r="F241" s="12">
        <v>1</v>
      </c>
      <c r="G241" s="12">
        <v>1</v>
      </c>
      <c r="H241" s="8" t="str">
        <f t="shared" si="5"/>
        <v/>
      </c>
    </row>
    <row r="242" spans="1:8" s="9" customFormat="1" ht="30" x14ac:dyDescent="0.25">
      <c r="A242" s="5">
        <f>IF(B236&lt;&gt;"",COUNTA(B$3:B236),"")</f>
        <v>137</v>
      </c>
      <c r="B242" s="13" t="s">
        <v>242</v>
      </c>
      <c r="C242" s="11">
        <v>8</v>
      </c>
      <c r="D242" s="13" t="s">
        <v>243</v>
      </c>
      <c r="E242" s="13" t="s">
        <v>19</v>
      </c>
      <c r="F242" s="12">
        <v>1</v>
      </c>
      <c r="G242" s="12">
        <v>1</v>
      </c>
      <c r="H242" s="8"/>
    </row>
    <row r="243" spans="1:8" s="9" customFormat="1" ht="30" x14ac:dyDescent="0.25">
      <c r="A243" s="5">
        <f>IF(B237&lt;&gt;"",COUNTA(B$3:B237),"")</f>
        <v>138</v>
      </c>
      <c r="B243" s="13" t="s">
        <v>242</v>
      </c>
      <c r="C243" s="11">
        <v>7</v>
      </c>
      <c r="D243" s="13" t="s">
        <v>244</v>
      </c>
      <c r="E243" s="13" t="s">
        <v>29</v>
      </c>
      <c r="F243" s="12">
        <v>1</v>
      </c>
      <c r="G243" s="12">
        <v>4</v>
      </c>
      <c r="H243" s="8" t="e">
        <f>IF(#REF!&lt;&gt;"",#REF!*$J$2,"")</f>
        <v>#REF!</v>
      </c>
    </row>
    <row r="244" spans="1:8" s="9" customFormat="1" ht="30" x14ac:dyDescent="0.25">
      <c r="A244" s="5">
        <f>IF(B238&lt;&gt;"",COUNTA(B$3:B238),"")</f>
        <v>139</v>
      </c>
      <c r="B244" s="13"/>
      <c r="C244" s="11" t="s">
        <v>22</v>
      </c>
      <c r="D244" s="13" t="s">
        <v>22</v>
      </c>
      <c r="E244" s="13" t="s">
        <v>40</v>
      </c>
      <c r="F244" s="12">
        <v>1</v>
      </c>
      <c r="G244" s="12"/>
      <c r="H244" s="8"/>
    </row>
    <row r="245" spans="1:8" s="9" customFormat="1" ht="45" x14ac:dyDescent="0.25">
      <c r="A245" s="5" t="str">
        <f>IF(B239&lt;&gt;"",COUNTA(B$3:B239),"")</f>
        <v/>
      </c>
      <c r="B245" s="13"/>
      <c r="C245" s="11"/>
      <c r="D245" s="13"/>
      <c r="E245" s="13" t="s">
        <v>78</v>
      </c>
      <c r="F245" s="12">
        <v>2</v>
      </c>
      <c r="G245" s="12"/>
      <c r="H245" s="8"/>
    </row>
    <row r="246" spans="1:8" s="9" customFormat="1" x14ac:dyDescent="0.25">
      <c r="A246" s="5" t="str">
        <f>IF(B240&lt;&gt;"",COUNTA(B$3:B240),"")</f>
        <v/>
      </c>
      <c r="B246" s="13" t="s">
        <v>242</v>
      </c>
      <c r="C246" s="11">
        <v>7</v>
      </c>
      <c r="D246" s="13" t="s">
        <v>245</v>
      </c>
      <c r="E246" s="13" t="s">
        <v>47</v>
      </c>
      <c r="F246" s="12">
        <v>1</v>
      </c>
      <c r="G246" s="12">
        <v>2</v>
      </c>
      <c r="H246" s="8" t="str">
        <f t="shared" si="5"/>
        <v/>
      </c>
    </row>
    <row r="247" spans="1:8" s="9" customFormat="1" x14ac:dyDescent="0.25">
      <c r="A247" s="5">
        <f>IF(B241&lt;&gt;"",COUNTA(B$3:B241),"")</f>
        <v>140</v>
      </c>
      <c r="B247" s="13"/>
      <c r="C247" s="11" t="s">
        <v>22</v>
      </c>
      <c r="D247" s="13" t="s">
        <v>22</v>
      </c>
      <c r="E247" s="13" t="s">
        <v>59</v>
      </c>
      <c r="F247" s="12">
        <v>1</v>
      </c>
      <c r="G247" s="12"/>
      <c r="H247" s="8" t="str">
        <f t="shared" si="5"/>
        <v/>
      </c>
    </row>
    <row r="248" spans="1:8" s="9" customFormat="1" x14ac:dyDescent="0.25">
      <c r="A248" s="5" t="e">
        <f>IF(#REF!&lt;&gt;"",COUNTA(B$3:B241),"")</f>
        <v>#REF!</v>
      </c>
      <c r="B248" s="13" t="s">
        <v>247</v>
      </c>
      <c r="C248" s="11">
        <v>9</v>
      </c>
      <c r="D248" s="13" t="s">
        <v>248</v>
      </c>
      <c r="E248" s="13" t="s">
        <v>176</v>
      </c>
      <c r="F248" s="12">
        <v>2</v>
      </c>
      <c r="G248" s="12">
        <v>6</v>
      </c>
      <c r="H248" s="8" t="str">
        <f>IF(G247&lt;&gt;"",G247*$J$2,"")</f>
        <v/>
      </c>
    </row>
    <row r="249" spans="1:8" s="9" customFormat="1" ht="30" x14ac:dyDescent="0.25">
      <c r="A249" s="5" t="e">
        <f>IF(#REF!&lt;&gt;"",COUNTA(B$3:B241),"")</f>
        <v>#REF!</v>
      </c>
      <c r="B249" s="13"/>
      <c r="C249" s="11" t="s">
        <v>22</v>
      </c>
      <c r="D249" s="13" t="s">
        <v>22</v>
      </c>
      <c r="E249" s="13" t="s">
        <v>29</v>
      </c>
      <c r="F249" s="12">
        <v>1</v>
      </c>
      <c r="G249" s="12"/>
      <c r="H249" s="8"/>
    </row>
    <row r="250" spans="1:8" s="9" customFormat="1" ht="30" x14ac:dyDescent="0.25">
      <c r="A250" s="5">
        <f>IF(B242&lt;&gt;"",COUNTA(B$3:B242),"")</f>
        <v>141</v>
      </c>
      <c r="B250" s="13"/>
      <c r="C250" s="11" t="s">
        <v>22</v>
      </c>
      <c r="D250" s="13" t="s">
        <v>22</v>
      </c>
      <c r="E250" s="13" t="s">
        <v>11</v>
      </c>
      <c r="F250" s="12">
        <v>1</v>
      </c>
      <c r="G250" s="12"/>
      <c r="H250" s="8"/>
    </row>
    <row r="251" spans="1:8" s="9" customFormat="1" ht="30" x14ac:dyDescent="0.25">
      <c r="A251" s="5">
        <f>IF(B243&lt;&gt;"",COUNTA(B$3:B243),"")</f>
        <v>142</v>
      </c>
      <c r="B251" s="13"/>
      <c r="C251" s="11" t="s">
        <v>22</v>
      </c>
      <c r="D251" s="13" t="s">
        <v>22</v>
      </c>
      <c r="E251" s="13" t="s">
        <v>56</v>
      </c>
      <c r="F251" s="12">
        <v>1</v>
      </c>
      <c r="G251" s="12"/>
      <c r="H251" s="8" t="str">
        <f t="shared" ref="H251:H266" si="6">IF(G249&lt;&gt;"",G249*$J$2,"")</f>
        <v/>
      </c>
    </row>
    <row r="252" spans="1:8" s="9" customFormat="1" x14ac:dyDescent="0.25">
      <c r="A252" s="5" t="str">
        <f>IF(B244&lt;&gt;"",COUNTA(B$3:B244),"")</f>
        <v/>
      </c>
      <c r="B252" s="13"/>
      <c r="C252" s="11" t="s">
        <v>22</v>
      </c>
      <c r="D252" s="13" t="s">
        <v>22</v>
      </c>
      <c r="E252" s="13" t="s">
        <v>59</v>
      </c>
      <c r="F252" s="12">
        <v>1</v>
      </c>
      <c r="G252" s="12"/>
      <c r="H252" s="8" t="str">
        <f t="shared" si="6"/>
        <v/>
      </c>
    </row>
    <row r="253" spans="1:8" s="9" customFormat="1" ht="30" x14ac:dyDescent="0.25">
      <c r="A253" s="5" t="str">
        <f>IF(B245&lt;&gt;"",COUNTA(B$3:B245),"")</f>
        <v/>
      </c>
      <c r="B253" s="13" t="s">
        <v>247</v>
      </c>
      <c r="C253" s="11">
        <v>8</v>
      </c>
      <c r="D253" s="13" t="s">
        <v>249</v>
      </c>
      <c r="E253" s="13" t="s">
        <v>29</v>
      </c>
      <c r="F253" s="12">
        <v>1</v>
      </c>
      <c r="G253" s="12">
        <v>1</v>
      </c>
      <c r="H253" s="8" t="str">
        <f t="shared" si="6"/>
        <v/>
      </c>
    </row>
    <row r="254" spans="1:8" s="9" customFormat="1" ht="30" x14ac:dyDescent="0.25">
      <c r="A254" s="5">
        <f>IF(B246&lt;&gt;"",COUNTA(B$3:B246),"")</f>
        <v>143</v>
      </c>
      <c r="B254" s="13" t="s">
        <v>247</v>
      </c>
      <c r="C254" s="11">
        <v>9</v>
      </c>
      <c r="D254" s="13" t="s">
        <v>250</v>
      </c>
      <c r="E254" s="13" t="s">
        <v>9</v>
      </c>
      <c r="F254" s="12">
        <v>1</v>
      </c>
      <c r="G254" s="12">
        <v>1</v>
      </c>
      <c r="H254" s="8" t="e">
        <f>IF(#REF!&lt;&gt;"",#REF!*$J$2,"")</f>
        <v>#REF!</v>
      </c>
    </row>
    <row r="255" spans="1:8" s="9" customFormat="1" ht="30" x14ac:dyDescent="0.25">
      <c r="A255" s="5" t="str">
        <f>IF(B247&lt;&gt;"",COUNTA(B$3:B247),"")</f>
        <v/>
      </c>
      <c r="B255" s="13" t="s">
        <v>247</v>
      </c>
      <c r="C255" s="11">
        <v>4</v>
      </c>
      <c r="D255" s="13" t="s">
        <v>289</v>
      </c>
      <c r="E255" s="13" t="s">
        <v>107</v>
      </c>
      <c r="F255" s="12">
        <v>1</v>
      </c>
      <c r="G255" s="12">
        <v>1</v>
      </c>
      <c r="H255" s="8" t="e">
        <f>IF(#REF!&lt;&gt;"",#REF!*$J$2,"")</f>
        <v>#REF!</v>
      </c>
    </row>
    <row r="256" spans="1:8" s="9" customFormat="1" x14ac:dyDescent="0.25">
      <c r="A256" s="5" t="e">
        <f>IF(#REF!&lt;&gt;"",COUNTA(B$3:B247),"")</f>
        <v>#REF!</v>
      </c>
      <c r="B256" s="13" t="s">
        <v>251</v>
      </c>
      <c r="C256" s="11">
        <v>7</v>
      </c>
      <c r="D256" s="13" t="s">
        <v>252</v>
      </c>
      <c r="E256" s="13" t="s">
        <v>47</v>
      </c>
      <c r="F256" s="12">
        <v>1</v>
      </c>
      <c r="G256" s="12">
        <v>1</v>
      </c>
      <c r="H256" s="8"/>
    </row>
    <row r="257" spans="1:8" s="9" customFormat="1" ht="30" x14ac:dyDescent="0.25">
      <c r="A257" s="5">
        <f>IF(B248&lt;&gt;"",COUNTA(B$3:B248),"")</f>
        <v>144</v>
      </c>
      <c r="B257" s="13" t="s">
        <v>251</v>
      </c>
      <c r="C257" s="11">
        <v>7</v>
      </c>
      <c r="D257" s="13" t="s">
        <v>286</v>
      </c>
      <c r="E257" s="13" t="s">
        <v>29</v>
      </c>
      <c r="F257" s="12">
        <v>1</v>
      </c>
      <c r="G257" s="12">
        <v>1</v>
      </c>
      <c r="H257" s="8"/>
    </row>
    <row r="258" spans="1:8" s="9" customFormat="1" ht="45" x14ac:dyDescent="0.25">
      <c r="A258" s="5" t="str">
        <f>IF(B250&lt;&gt;"",COUNTA(B$3:B250),"")</f>
        <v/>
      </c>
      <c r="B258" s="13" t="s">
        <v>251</v>
      </c>
      <c r="C258" s="11">
        <v>5</v>
      </c>
      <c r="D258" s="13" t="s">
        <v>287</v>
      </c>
      <c r="E258" s="13" t="s">
        <v>78</v>
      </c>
      <c r="F258" s="12">
        <v>2</v>
      </c>
      <c r="G258" s="12">
        <v>2</v>
      </c>
      <c r="H258" s="8"/>
    </row>
    <row r="259" spans="1:8" s="9" customFormat="1" x14ac:dyDescent="0.25">
      <c r="A259" s="5" t="str">
        <f>IF(B251&lt;&gt;"",COUNTA(B$3:B251),"")</f>
        <v/>
      </c>
      <c r="B259" s="13" t="s">
        <v>251</v>
      </c>
      <c r="C259" s="11">
        <v>6</v>
      </c>
      <c r="D259" s="13" t="s">
        <v>254</v>
      </c>
      <c r="E259" s="13" t="s">
        <v>253</v>
      </c>
      <c r="F259" s="12">
        <v>3</v>
      </c>
      <c r="G259" s="12">
        <v>3</v>
      </c>
      <c r="H259" s="8"/>
    </row>
    <row r="260" spans="1:8" s="9" customFormat="1" ht="45" x14ac:dyDescent="0.25">
      <c r="A260" s="5">
        <f>IF(B255&lt;&gt;"",COUNTA(B$3:B255),"")</f>
        <v>147</v>
      </c>
      <c r="B260" s="13" t="s">
        <v>255</v>
      </c>
      <c r="C260" s="11">
        <v>9</v>
      </c>
      <c r="D260" s="13" t="s">
        <v>256</v>
      </c>
      <c r="E260" s="13" t="s">
        <v>71</v>
      </c>
      <c r="F260" s="12">
        <v>1</v>
      </c>
      <c r="G260" s="12">
        <v>4</v>
      </c>
      <c r="H260" s="8" t="e">
        <f>IF(#REF!&lt;&gt;"",#REF!*$J$2,"")</f>
        <v>#REF!</v>
      </c>
    </row>
    <row r="261" spans="1:8" s="9" customFormat="1" ht="30" x14ac:dyDescent="0.25">
      <c r="A261" s="5">
        <f>IF(B256&lt;&gt;"",COUNTA(B$3:B256),"")</f>
        <v>148</v>
      </c>
      <c r="B261" s="13"/>
      <c r="C261" s="11"/>
      <c r="D261" s="13"/>
      <c r="E261" s="13" t="s">
        <v>29</v>
      </c>
      <c r="F261" s="12">
        <v>1</v>
      </c>
      <c r="G261" s="12"/>
      <c r="H261" s="8" t="e">
        <f>IF(#REF!&lt;&gt;"",#REF!*$J$2,"")</f>
        <v>#REF!</v>
      </c>
    </row>
    <row r="262" spans="1:8" s="9" customFormat="1" x14ac:dyDescent="0.25">
      <c r="A262" s="5">
        <f>IF(B257&lt;&gt;"",COUNTA(B$3:B257),"")</f>
        <v>149</v>
      </c>
      <c r="B262" s="13"/>
      <c r="C262" s="11" t="s">
        <v>22</v>
      </c>
      <c r="D262" s="13" t="s">
        <v>22</v>
      </c>
      <c r="E262" s="13" t="s">
        <v>86</v>
      </c>
      <c r="F262" s="12">
        <v>2</v>
      </c>
      <c r="G262" s="12"/>
      <c r="H262" s="8"/>
    </row>
    <row r="263" spans="1:8" s="9" customFormat="1" ht="30" x14ac:dyDescent="0.25">
      <c r="A263" s="5" t="e">
        <f>IF(#REF!&lt;&gt;"",COUNTA(B$3:B257),"")</f>
        <v>#REF!</v>
      </c>
      <c r="B263" s="13" t="s">
        <v>255</v>
      </c>
      <c r="C263" s="11">
        <v>9</v>
      </c>
      <c r="D263" s="13" t="s">
        <v>257</v>
      </c>
      <c r="E263" s="13" t="s">
        <v>38</v>
      </c>
      <c r="F263" s="12">
        <v>2</v>
      </c>
      <c r="G263" s="12">
        <v>4</v>
      </c>
      <c r="H263" s="8"/>
    </row>
    <row r="264" spans="1:8" s="9" customFormat="1" x14ac:dyDescent="0.25">
      <c r="A264" s="5">
        <f>IF(B258&lt;&gt;"",COUNTA(B$3:B258),"")</f>
        <v>150</v>
      </c>
      <c r="B264" s="13"/>
      <c r="C264" s="11" t="s">
        <v>22</v>
      </c>
      <c r="D264" s="13" t="s">
        <v>22</v>
      </c>
      <c r="E264" s="13" t="s">
        <v>25</v>
      </c>
      <c r="F264" s="12">
        <v>2</v>
      </c>
      <c r="G264" s="12"/>
      <c r="H264" s="8" t="str">
        <f t="shared" si="6"/>
        <v/>
      </c>
    </row>
    <row r="265" spans="1:8" s="9" customFormat="1" x14ac:dyDescent="0.25">
      <c r="A265" s="5">
        <f>IF(B259&lt;&gt;"",COUNTA(B$3:B259),"")</f>
        <v>151</v>
      </c>
      <c r="B265" s="13" t="s">
        <v>258</v>
      </c>
      <c r="C265" s="11">
        <v>7</v>
      </c>
      <c r="D265" s="13" t="s">
        <v>277</v>
      </c>
      <c r="E265" s="13" t="s">
        <v>41</v>
      </c>
      <c r="F265" s="12">
        <v>1</v>
      </c>
      <c r="G265" s="12">
        <v>1</v>
      </c>
      <c r="H265" s="8"/>
    </row>
    <row r="266" spans="1:8" s="9" customFormat="1" ht="30" x14ac:dyDescent="0.25">
      <c r="A266" s="5" t="e">
        <f>IF(#REF!&lt;&gt;"",COUNTA(B$3:B259),"")</f>
        <v>#REF!</v>
      </c>
      <c r="B266" s="13" t="s">
        <v>258</v>
      </c>
      <c r="C266" s="11">
        <v>8</v>
      </c>
      <c r="D266" s="13" t="s">
        <v>259</v>
      </c>
      <c r="E266" s="13" t="s">
        <v>84</v>
      </c>
      <c r="F266" s="12">
        <v>2</v>
      </c>
      <c r="G266" s="12">
        <v>2</v>
      </c>
      <c r="H266" s="8" t="str">
        <f t="shared" si="6"/>
        <v/>
      </c>
    </row>
    <row r="267" spans="1:8" s="9" customFormat="1" ht="30" x14ac:dyDescent="0.25">
      <c r="A267" s="5" t="e">
        <f>IF(#REF!&lt;&gt;"",COUNTA(B$3:B259),"")</f>
        <v>#REF!</v>
      </c>
      <c r="B267" s="13" t="s">
        <v>258</v>
      </c>
      <c r="C267" s="11">
        <v>9</v>
      </c>
      <c r="D267" s="13" t="s">
        <v>260</v>
      </c>
      <c r="E267" s="13" t="s">
        <v>107</v>
      </c>
      <c r="F267" s="12">
        <v>1</v>
      </c>
      <c r="G267" s="12">
        <v>3</v>
      </c>
      <c r="H267" s="8"/>
    </row>
    <row r="268" spans="1:8" s="9" customFormat="1" ht="30" x14ac:dyDescent="0.25">
      <c r="A268" s="5" t="e">
        <f>IF(#REF!&lt;&gt;"",COUNTA(B$3:B259),"")</f>
        <v>#REF!</v>
      </c>
      <c r="B268" s="13"/>
      <c r="C268" s="11" t="s">
        <v>22</v>
      </c>
      <c r="D268" s="13" t="s">
        <v>22</v>
      </c>
      <c r="E268" s="13" t="s">
        <v>62</v>
      </c>
      <c r="F268" s="12">
        <v>2</v>
      </c>
      <c r="G268" s="12"/>
      <c r="H268" s="8"/>
    </row>
    <row r="269" spans="1:8" s="9" customFormat="1" x14ac:dyDescent="0.25">
      <c r="A269" s="5" t="e">
        <f>IF(#REF!&lt;&gt;"",COUNTA(B$3:B259),"")</f>
        <v>#REF!</v>
      </c>
      <c r="B269" s="13" t="s">
        <v>258</v>
      </c>
      <c r="C269" s="11">
        <v>8</v>
      </c>
      <c r="D269" s="13" t="s">
        <v>261</v>
      </c>
      <c r="E269" s="13" t="s">
        <v>19</v>
      </c>
      <c r="F269" s="12">
        <v>1</v>
      </c>
      <c r="G269" s="12">
        <v>1</v>
      </c>
      <c r="H269" s="8"/>
    </row>
    <row r="270" spans="1:8" s="9" customFormat="1" x14ac:dyDescent="0.25">
      <c r="A270" s="5" t="e">
        <f>IF(#REF!&lt;&gt;"",COUNTA(B$3:B259),"")</f>
        <v>#REF!</v>
      </c>
      <c r="B270" s="13" t="s">
        <v>258</v>
      </c>
      <c r="C270" s="11">
        <v>9</v>
      </c>
      <c r="D270" s="13" t="s">
        <v>262</v>
      </c>
      <c r="E270" s="13" t="s">
        <v>47</v>
      </c>
      <c r="F270" s="12">
        <v>1</v>
      </c>
      <c r="G270" s="12">
        <v>11</v>
      </c>
      <c r="H270" s="8" t="str">
        <f t="shared" ref="H270:H295" si="7">IF(G268&lt;&gt;"",G268*$J$2,"")</f>
        <v/>
      </c>
    </row>
    <row r="271" spans="1:8" s="9" customFormat="1" ht="30" x14ac:dyDescent="0.25">
      <c r="A271" s="5" t="e">
        <f>IF(#REF!&lt;&gt;"",COUNTA(B$3:B259),"")</f>
        <v>#REF!</v>
      </c>
      <c r="B271" s="13"/>
      <c r="C271" s="11" t="s">
        <v>22</v>
      </c>
      <c r="D271" s="13" t="s">
        <v>22</v>
      </c>
      <c r="E271" s="13" t="s">
        <v>100</v>
      </c>
      <c r="F271" s="12">
        <v>2</v>
      </c>
      <c r="G271" s="12"/>
      <c r="H271" s="8"/>
    </row>
    <row r="272" spans="1:8" s="9" customFormat="1" x14ac:dyDescent="0.25">
      <c r="A272" s="5" t="e">
        <f>IF(#REF!&lt;&gt;"",COUNTA(B$3:B259),"")</f>
        <v>#REF!</v>
      </c>
      <c r="B272" s="13"/>
      <c r="C272" s="11" t="s">
        <v>22</v>
      </c>
      <c r="D272" s="13" t="s">
        <v>22</v>
      </c>
      <c r="E272" s="13" t="s">
        <v>263</v>
      </c>
      <c r="F272" s="12">
        <v>5</v>
      </c>
      <c r="G272" s="12"/>
      <c r="H272" s="8"/>
    </row>
    <row r="273" spans="1:8" s="9" customFormat="1" x14ac:dyDescent="0.25">
      <c r="A273" s="5">
        <f>IF(B260&lt;&gt;"",COUNTA(B$3:B260),"")</f>
        <v>152</v>
      </c>
      <c r="B273" s="13"/>
      <c r="C273" s="11" t="s">
        <v>22</v>
      </c>
      <c r="D273" s="13" t="s">
        <v>22</v>
      </c>
      <c r="E273" s="13" t="s">
        <v>36</v>
      </c>
      <c r="F273" s="12">
        <v>3</v>
      </c>
      <c r="G273" s="12"/>
      <c r="H273" s="8" t="str">
        <f t="shared" si="7"/>
        <v/>
      </c>
    </row>
    <row r="274" spans="1:8" s="9" customFormat="1" x14ac:dyDescent="0.25">
      <c r="A274" s="5" t="str">
        <f>IF(B261&lt;&gt;"",COUNTA(B$3:B261),"")</f>
        <v/>
      </c>
      <c r="B274" s="13" t="s">
        <v>264</v>
      </c>
      <c r="C274" s="11">
        <v>10</v>
      </c>
      <c r="D274" s="13" t="s">
        <v>265</v>
      </c>
      <c r="E274" s="13" t="s">
        <v>19</v>
      </c>
      <c r="F274" s="12">
        <v>1</v>
      </c>
      <c r="G274" s="12">
        <v>1</v>
      </c>
      <c r="H274" s="8" t="str">
        <f t="shared" si="7"/>
        <v/>
      </c>
    </row>
    <row r="275" spans="1:8" s="9" customFormat="1" ht="30" x14ac:dyDescent="0.25">
      <c r="A275" s="5" t="str">
        <f>IF(B262&lt;&gt;"",COUNTA(B$3:B262),"")</f>
        <v/>
      </c>
      <c r="B275" s="13" t="s">
        <v>264</v>
      </c>
      <c r="C275" s="11">
        <v>5</v>
      </c>
      <c r="D275" s="13" t="s">
        <v>266</v>
      </c>
      <c r="E275" s="13" t="s">
        <v>17</v>
      </c>
      <c r="F275" s="12">
        <v>2</v>
      </c>
      <c r="G275" s="12">
        <v>2</v>
      </c>
      <c r="H275" s="8" t="str">
        <f t="shared" si="7"/>
        <v/>
      </c>
    </row>
    <row r="276" spans="1:8" s="9" customFormat="1" x14ac:dyDescent="0.25">
      <c r="A276" s="5">
        <f>IF(B263&lt;&gt;"",COUNTA(B$3:B263),"")</f>
        <v>153</v>
      </c>
      <c r="B276" s="13" t="s">
        <v>267</v>
      </c>
      <c r="C276" s="11">
        <v>8</v>
      </c>
      <c r="D276" s="13" t="s">
        <v>268</v>
      </c>
      <c r="E276" s="13" t="s">
        <v>27</v>
      </c>
      <c r="F276" s="12">
        <v>1</v>
      </c>
      <c r="G276" s="12">
        <v>2</v>
      </c>
      <c r="H276" s="8"/>
    </row>
    <row r="277" spans="1:8" s="9" customFormat="1" ht="45" x14ac:dyDescent="0.25">
      <c r="A277" s="5" t="str">
        <f>IF(B264&lt;&gt;"",COUNTA(B$3:B264),"")</f>
        <v/>
      </c>
      <c r="B277" s="13"/>
      <c r="C277" s="11"/>
      <c r="D277" s="13"/>
      <c r="E277" s="13" t="s">
        <v>71</v>
      </c>
      <c r="F277" s="12">
        <v>1</v>
      </c>
      <c r="G277" s="12"/>
      <c r="H277" s="8"/>
    </row>
    <row r="278" spans="1:8" s="9" customFormat="1" ht="30" x14ac:dyDescent="0.25">
      <c r="A278" s="5">
        <f>IF(B266&lt;&gt;"",COUNTA(B$3:B266),"")</f>
        <v>155</v>
      </c>
      <c r="B278" s="13" t="s">
        <v>269</v>
      </c>
      <c r="C278" s="11">
        <v>4</v>
      </c>
      <c r="D278" s="13" t="s">
        <v>288</v>
      </c>
      <c r="E278" s="13" t="s">
        <v>51</v>
      </c>
      <c r="F278" s="12">
        <v>3</v>
      </c>
      <c r="G278" s="12">
        <v>7</v>
      </c>
      <c r="H278" s="8" t="str">
        <f>IF(G277&lt;&gt;"",G277*$J$2,"")</f>
        <v/>
      </c>
    </row>
    <row r="279" spans="1:8" s="9" customFormat="1" ht="30" x14ac:dyDescent="0.25">
      <c r="A279" s="5">
        <f>IF(B267&lt;&gt;"",COUNTA(B$3:B267),"")</f>
        <v>156</v>
      </c>
      <c r="B279" s="13"/>
      <c r="C279" s="11" t="s">
        <v>22</v>
      </c>
      <c r="D279" s="13" t="s">
        <v>22</v>
      </c>
      <c r="E279" s="13" t="s">
        <v>270</v>
      </c>
      <c r="F279" s="12">
        <v>4</v>
      </c>
      <c r="G279" s="12"/>
      <c r="H279" s="8"/>
    </row>
    <row r="280" spans="1:8" s="9" customFormat="1" ht="30" x14ac:dyDescent="0.25">
      <c r="A280" s="5" t="str">
        <f>IF(B268&lt;&gt;"",COUNTA(B$3:B268),"")</f>
        <v/>
      </c>
      <c r="B280" s="13" t="s">
        <v>269</v>
      </c>
      <c r="C280" s="11">
        <v>8</v>
      </c>
      <c r="D280" s="13" t="s">
        <v>271</v>
      </c>
      <c r="E280" s="13" t="s">
        <v>19</v>
      </c>
      <c r="F280" s="12">
        <v>1</v>
      </c>
      <c r="G280" s="12">
        <v>1</v>
      </c>
      <c r="H280" s="8"/>
    </row>
    <row r="281" spans="1:8" s="9" customFormat="1" ht="45" x14ac:dyDescent="0.25">
      <c r="A281" s="5">
        <f>IF(B269&lt;&gt;"",COUNTA(B$3:B269),"")</f>
        <v>157</v>
      </c>
      <c r="B281" s="13" t="s">
        <v>269</v>
      </c>
      <c r="C281" s="11">
        <v>8</v>
      </c>
      <c r="D281" s="13" t="s">
        <v>274</v>
      </c>
      <c r="E281" s="13" t="s">
        <v>78</v>
      </c>
      <c r="F281" s="12">
        <v>2</v>
      </c>
      <c r="G281" s="12">
        <v>3</v>
      </c>
      <c r="H281" s="8" t="str">
        <f t="shared" si="7"/>
        <v/>
      </c>
    </row>
    <row r="282" spans="1:8" s="9" customFormat="1" ht="30" x14ac:dyDescent="0.25">
      <c r="A282" s="5">
        <f>IF(B270&lt;&gt;"",COUNTA(B$3:B270),"")</f>
        <v>158</v>
      </c>
      <c r="B282" s="13"/>
      <c r="C282" s="11"/>
      <c r="D282" s="13"/>
      <c r="E282" s="13" t="s">
        <v>29</v>
      </c>
      <c r="F282" s="12">
        <v>1</v>
      </c>
      <c r="G282" s="12"/>
      <c r="H282" s="8"/>
    </row>
    <row r="283" spans="1:8" s="9" customFormat="1" ht="30" x14ac:dyDescent="0.25">
      <c r="A283" s="5" t="str">
        <f>IF(B271&lt;&gt;"",COUNTA(B$3:B271),"")</f>
        <v/>
      </c>
      <c r="B283" s="13" t="s">
        <v>269</v>
      </c>
      <c r="C283" s="11">
        <v>9</v>
      </c>
      <c r="D283" s="13" t="s">
        <v>272</v>
      </c>
      <c r="E283" s="13" t="s">
        <v>59</v>
      </c>
      <c r="F283" s="12">
        <v>1</v>
      </c>
      <c r="G283" s="12">
        <v>4</v>
      </c>
      <c r="H283" s="8"/>
    </row>
    <row r="284" spans="1:8" s="9" customFormat="1" ht="30" x14ac:dyDescent="0.25">
      <c r="A284" s="5" t="str">
        <f>IF(B272&lt;&gt;"",COUNTA(B$3:B272),"")</f>
        <v/>
      </c>
      <c r="B284" s="13"/>
      <c r="C284" s="11" t="s">
        <v>22</v>
      </c>
      <c r="D284" s="13" t="s">
        <v>22</v>
      </c>
      <c r="E284" s="13" t="s">
        <v>100</v>
      </c>
      <c r="F284" s="12">
        <v>2</v>
      </c>
      <c r="G284" s="12"/>
      <c r="H284" s="8" t="str">
        <f>IF(G282&lt;&gt;"",G282*$J$2,"")</f>
        <v/>
      </c>
    </row>
    <row r="285" spans="1:8" s="9" customFormat="1" ht="30" x14ac:dyDescent="0.25">
      <c r="A285" s="5" t="str">
        <f>IF(B273&lt;&gt;"",COUNTA(B$3:B273),"")</f>
        <v/>
      </c>
      <c r="B285" s="13"/>
      <c r="C285" s="11" t="s">
        <v>22</v>
      </c>
      <c r="D285" s="13" t="s">
        <v>22</v>
      </c>
      <c r="E285" s="13" t="s">
        <v>107</v>
      </c>
      <c r="F285" s="12">
        <v>1</v>
      </c>
      <c r="G285" s="12"/>
      <c r="H285" s="8"/>
    </row>
    <row r="286" spans="1:8" s="9" customFormat="1" ht="30" x14ac:dyDescent="0.25">
      <c r="A286" s="5">
        <f>IF(B274&lt;&gt;"",COUNTA(B$3:B274),"")</f>
        <v>159</v>
      </c>
      <c r="B286" s="13" t="s">
        <v>269</v>
      </c>
      <c r="C286" s="11">
        <v>9</v>
      </c>
      <c r="D286" s="13" t="s">
        <v>273</v>
      </c>
      <c r="E286" s="13" t="s">
        <v>29</v>
      </c>
      <c r="F286" s="12">
        <v>1</v>
      </c>
      <c r="G286" s="12">
        <v>7</v>
      </c>
      <c r="H286" s="8" t="str">
        <f t="shared" si="7"/>
        <v/>
      </c>
    </row>
    <row r="287" spans="1:8" s="9" customFormat="1" ht="30" x14ac:dyDescent="0.25">
      <c r="A287" s="5">
        <f>IF(B275&lt;&gt;"",COUNTA(B$3:B275),"")</f>
        <v>160</v>
      </c>
      <c r="B287" s="13"/>
      <c r="C287" s="11" t="s">
        <v>22</v>
      </c>
      <c r="D287" s="13"/>
      <c r="E287" s="13" t="s">
        <v>9</v>
      </c>
      <c r="F287" s="12">
        <v>1</v>
      </c>
      <c r="G287" s="12"/>
      <c r="H287" s="8" t="str">
        <f t="shared" si="7"/>
        <v/>
      </c>
    </row>
    <row r="288" spans="1:8" s="9" customFormat="1" ht="30" x14ac:dyDescent="0.25">
      <c r="A288" s="5">
        <f>IF(B276&lt;&gt;"",COUNTA(B$3:B276),"")</f>
        <v>161</v>
      </c>
      <c r="B288" s="13"/>
      <c r="C288" s="11" t="s">
        <v>22</v>
      </c>
      <c r="D288" s="13"/>
      <c r="E288" s="13" t="s">
        <v>199</v>
      </c>
      <c r="F288" s="12">
        <v>3</v>
      </c>
      <c r="G288" s="12"/>
      <c r="H288" s="8"/>
    </row>
    <row r="289" spans="1:8" s="9" customFormat="1" x14ac:dyDescent="0.25">
      <c r="A289" s="5" t="str">
        <f>IF(B277&lt;&gt;"",COUNTA(B$3:B277),"")</f>
        <v/>
      </c>
      <c r="B289" s="13"/>
      <c r="C289" s="11" t="s">
        <v>22</v>
      </c>
      <c r="D289" s="13"/>
      <c r="E289" s="13" t="s">
        <v>34</v>
      </c>
      <c r="F289" s="12">
        <v>2</v>
      </c>
      <c r="G289" s="12"/>
      <c r="H289" s="8" t="str">
        <f t="shared" si="7"/>
        <v/>
      </c>
    </row>
    <row r="290" spans="1:8" s="9" customFormat="1" ht="30" x14ac:dyDescent="0.25">
      <c r="A290" s="5" t="e">
        <f>IF(#REF!&lt;&gt;"",COUNTA(B$3:B277),"")</f>
        <v>#REF!</v>
      </c>
      <c r="B290" s="13" t="s">
        <v>269</v>
      </c>
      <c r="C290" s="11">
        <v>7</v>
      </c>
      <c r="D290" s="13" t="s">
        <v>275</v>
      </c>
      <c r="E290" s="13" t="s">
        <v>43</v>
      </c>
      <c r="F290" s="12">
        <v>1</v>
      </c>
      <c r="G290" s="12">
        <v>9</v>
      </c>
      <c r="H290" s="8" t="str">
        <f t="shared" si="7"/>
        <v/>
      </c>
    </row>
    <row r="291" spans="1:8" s="9" customFormat="1" ht="30" x14ac:dyDescent="0.25">
      <c r="A291" s="5">
        <f>IF(B278&lt;&gt;"",COUNTA(B$3:B278),"")</f>
        <v>162</v>
      </c>
      <c r="B291" s="13"/>
      <c r="C291" s="11" t="s">
        <v>22</v>
      </c>
      <c r="D291" s="13"/>
      <c r="E291" s="13" t="s">
        <v>62</v>
      </c>
      <c r="F291" s="12">
        <v>2</v>
      </c>
      <c r="G291" s="12"/>
      <c r="H291" s="8" t="str">
        <f t="shared" si="7"/>
        <v/>
      </c>
    </row>
    <row r="292" spans="1:8" s="9" customFormat="1" ht="30" x14ac:dyDescent="0.25">
      <c r="A292" s="5" t="str">
        <f>IF(B279&lt;&gt;"",COUNTA(B$3:B279),"")</f>
        <v/>
      </c>
      <c r="B292" s="13"/>
      <c r="C292" s="11" t="s">
        <v>22</v>
      </c>
      <c r="D292" s="13"/>
      <c r="E292" s="13" t="s">
        <v>51</v>
      </c>
      <c r="F292" s="12">
        <v>3</v>
      </c>
      <c r="G292" s="12"/>
      <c r="H292" s="8"/>
    </row>
    <row r="293" spans="1:8" s="9" customFormat="1" ht="45" x14ac:dyDescent="0.25">
      <c r="A293" s="5">
        <f>IF(B280&lt;&gt;"",COUNTA(B$3:B280),"")</f>
        <v>163</v>
      </c>
      <c r="B293" s="13"/>
      <c r="C293" s="11" t="s">
        <v>22</v>
      </c>
      <c r="D293" s="13"/>
      <c r="E293" s="13" t="s">
        <v>53</v>
      </c>
      <c r="F293" s="12">
        <v>3</v>
      </c>
      <c r="G293" s="12"/>
      <c r="H293" s="8" t="str">
        <f t="shared" si="7"/>
        <v/>
      </c>
    </row>
    <row r="294" spans="1:8" s="9" customFormat="1" ht="30" x14ac:dyDescent="0.25">
      <c r="A294" s="5">
        <f>IF(B281&lt;&gt;"",COUNTA(B$3:B281),"")</f>
        <v>164</v>
      </c>
      <c r="B294" s="13" t="s">
        <v>269</v>
      </c>
      <c r="C294" s="11">
        <v>5</v>
      </c>
      <c r="D294" s="13" t="s">
        <v>160</v>
      </c>
      <c r="E294" s="13" t="s">
        <v>293</v>
      </c>
      <c r="F294" s="12">
        <v>2</v>
      </c>
      <c r="G294" s="12">
        <v>2</v>
      </c>
      <c r="H294" s="8" t="str">
        <f t="shared" si="7"/>
        <v/>
      </c>
    </row>
    <row r="295" spans="1:8" s="9" customFormat="1" ht="30" x14ac:dyDescent="0.25">
      <c r="A295" s="5" t="str">
        <f>IF(B282&lt;&gt;"",COUNTA(B$3:B289),"")</f>
        <v/>
      </c>
      <c r="B295" s="13" t="s">
        <v>269</v>
      </c>
      <c r="C295" s="11">
        <v>10</v>
      </c>
      <c r="D295" s="13" t="s">
        <v>279</v>
      </c>
      <c r="E295" s="13" t="s">
        <v>100</v>
      </c>
      <c r="F295" s="12">
        <v>2</v>
      </c>
      <c r="G295" s="12">
        <v>2</v>
      </c>
      <c r="H295" s="8" t="str">
        <f t="shared" si="7"/>
        <v/>
      </c>
    </row>
    <row r="296" spans="1:8" s="9" customFormat="1" x14ac:dyDescent="0.25">
      <c r="A296" s="5">
        <f>IF(B283&lt;&gt;"",COUNTA(B$3:B283),"")</f>
        <v>165</v>
      </c>
      <c r="B296" s="15"/>
      <c r="C296" s="14"/>
      <c r="D296" s="15"/>
      <c r="E296" s="15"/>
      <c r="F296" s="15"/>
      <c r="G296" s="15"/>
      <c r="H296" s="8"/>
    </row>
    <row r="297" spans="1:8" s="9" customFormat="1" x14ac:dyDescent="0.25">
      <c r="A297" s="5" t="str">
        <f>IF(B284&lt;&gt;"",COUNTA(B$3:B284),"")</f>
        <v/>
      </c>
      <c r="B297" s="15"/>
      <c r="C297" s="14"/>
      <c r="D297" s="15"/>
      <c r="E297" s="15"/>
      <c r="F297" s="14"/>
      <c r="G297" s="14"/>
      <c r="H297" s="8"/>
    </row>
    <row r="298" spans="1:8" s="9" customFormat="1" x14ac:dyDescent="0.25">
      <c r="A298" s="5" t="str">
        <f>IF(B285&lt;&gt;"",COUNTA(B$3:B285),"")</f>
        <v/>
      </c>
      <c r="B298" s="15"/>
      <c r="C298" s="14"/>
      <c r="D298" s="15"/>
      <c r="E298" s="15"/>
      <c r="F298" s="14"/>
      <c r="G298" s="14"/>
      <c r="H298" s="16" t="e">
        <f>SUM(H3:H297)</f>
        <v>#REF!</v>
      </c>
    </row>
    <row r="299" spans="1:8" s="9" customFormat="1" x14ac:dyDescent="0.25">
      <c r="A299" s="5">
        <f>IF(B286&lt;&gt;"",COUNTA(B$3:B286),"")</f>
        <v>166</v>
      </c>
      <c r="B299" s="15"/>
      <c r="C299" s="14"/>
      <c r="D299" s="15"/>
      <c r="E299" s="15"/>
      <c r="F299" s="14"/>
      <c r="G299" s="14"/>
      <c r="H299" s="14"/>
    </row>
    <row r="300" spans="1:8" s="9" customFormat="1" x14ac:dyDescent="0.25">
      <c r="A300" s="5" t="str">
        <f>IF(B287&lt;&gt;"",COUNTA(B$3:B287),"")</f>
        <v/>
      </c>
      <c r="B300" s="15"/>
      <c r="C300" s="14"/>
      <c r="D300" s="15"/>
      <c r="E300" s="15"/>
      <c r="F300" s="14"/>
      <c r="G300" s="14"/>
      <c r="H300" s="14"/>
    </row>
    <row r="301" spans="1:8" s="9" customFormat="1" x14ac:dyDescent="0.25">
      <c r="A301" s="5" t="str">
        <f>IF(B288&lt;&gt;"",COUNTA(B$3:B288),"")</f>
        <v/>
      </c>
      <c r="B301" s="15"/>
      <c r="C301" s="14"/>
      <c r="D301" s="15"/>
      <c r="E301" s="15"/>
      <c r="F301" s="14"/>
      <c r="G301" s="14"/>
      <c r="H301" s="14"/>
    </row>
    <row r="302" spans="1:8" s="9" customFormat="1" x14ac:dyDescent="0.25">
      <c r="A302" s="5" t="str">
        <f>IF(B289&lt;&gt;"",COUNTA(B$3:B289),"")</f>
        <v/>
      </c>
      <c r="B302" s="15"/>
      <c r="C302" s="14"/>
      <c r="D302" s="15"/>
      <c r="E302" s="15"/>
      <c r="F302" s="14"/>
      <c r="G302" s="14"/>
      <c r="H302" s="14"/>
    </row>
    <row r="303" spans="1:8" s="9" customFormat="1" ht="19.5" customHeight="1" x14ac:dyDescent="0.25">
      <c r="A303" s="5">
        <f>IF(B290&lt;&gt;"",COUNTA(B$3:B290),"")</f>
        <v>167</v>
      </c>
      <c r="B303" s="15"/>
      <c r="C303" s="14"/>
      <c r="D303" s="15"/>
      <c r="E303" s="15"/>
      <c r="F303" s="14"/>
      <c r="G303" s="14"/>
      <c r="H303" s="14"/>
    </row>
    <row r="304" spans="1:8" s="9" customFormat="1" x14ac:dyDescent="0.25">
      <c r="A304" s="5" t="str">
        <f>IF(B291&lt;&gt;"",COUNTA(B$3:B291),"")</f>
        <v/>
      </c>
      <c r="B304" s="15"/>
      <c r="C304" s="14"/>
      <c r="D304" s="15"/>
      <c r="E304" s="15"/>
      <c r="F304" s="14"/>
      <c r="G304" s="14"/>
      <c r="H304" s="14"/>
    </row>
    <row r="305" spans="1:8" s="9" customFormat="1" x14ac:dyDescent="0.25">
      <c r="A305" s="5" t="str">
        <f>IF(B292&lt;&gt;"",COUNTA(B$3:B292),"")</f>
        <v/>
      </c>
      <c r="B305" s="15"/>
      <c r="C305" s="14"/>
      <c r="D305" s="15"/>
      <c r="E305" s="15"/>
      <c r="F305" s="14"/>
      <c r="G305" s="14"/>
      <c r="H305" s="14"/>
    </row>
    <row r="306" spans="1:8" s="9" customFormat="1" x14ac:dyDescent="0.25">
      <c r="A306" s="5" t="str">
        <f>IF(B293&lt;&gt;"",COUNTA(B$3:B293),"")</f>
        <v/>
      </c>
      <c r="B306" s="15"/>
      <c r="C306" s="14"/>
      <c r="D306" s="15"/>
      <c r="E306" s="15"/>
      <c r="F306" s="14"/>
      <c r="G306" s="14"/>
      <c r="H306" s="14"/>
    </row>
    <row r="307" spans="1:8" s="9" customFormat="1" x14ac:dyDescent="0.25">
      <c r="A307" s="5"/>
      <c r="B307" s="15"/>
      <c r="C307" s="14"/>
      <c r="D307" s="15"/>
      <c r="E307" s="15"/>
      <c r="F307" s="14"/>
      <c r="G307" s="14"/>
      <c r="H307" s="14"/>
    </row>
    <row r="308" spans="1:8" s="9" customFormat="1" x14ac:dyDescent="0.25">
      <c r="A308" s="5">
        <f>IF(B295&lt;&gt;"",COUNTA(B$3:B295),"")</f>
        <v>169</v>
      </c>
      <c r="B308" s="15"/>
      <c r="C308" s="14"/>
      <c r="D308" s="15"/>
      <c r="E308" s="15"/>
      <c r="F308" s="14"/>
      <c r="G308" s="14"/>
      <c r="H308" s="14"/>
    </row>
    <row r="309" spans="1:8" s="9" customFormat="1" x14ac:dyDescent="0.25">
      <c r="A309" s="14"/>
      <c r="B309" s="15"/>
      <c r="C309" s="14"/>
      <c r="D309" s="15"/>
      <c r="E309" s="15"/>
      <c r="F309" s="14"/>
      <c r="G309" s="14"/>
      <c r="H309" s="14"/>
    </row>
    <row r="310" spans="1:8" s="9" customFormat="1" x14ac:dyDescent="0.25">
      <c r="A310" s="14"/>
      <c r="B310" s="15"/>
      <c r="C310" s="14"/>
      <c r="D310" s="15"/>
      <c r="E310" s="15"/>
      <c r="F310" s="14"/>
      <c r="G310" s="14"/>
      <c r="H310" s="14"/>
    </row>
    <row r="311" spans="1:8" s="9" customFormat="1" x14ac:dyDescent="0.25">
      <c r="A311" s="14"/>
      <c r="B311" s="15"/>
      <c r="C311" s="14"/>
      <c r="D311" s="15"/>
      <c r="E311" s="15"/>
      <c r="F311" s="14"/>
      <c r="G311" s="14"/>
      <c r="H311" s="14"/>
    </row>
    <row r="312" spans="1:8" s="9" customFormat="1" x14ac:dyDescent="0.25">
      <c r="A312" s="14"/>
      <c r="B312" s="15"/>
      <c r="C312" s="14"/>
      <c r="D312" s="15"/>
      <c r="E312" s="15"/>
      <c r="F312" s="14"/>
      <c r="G312" s="14"/>
      <c r="H312" s="14"/>
    </row>
    <row r="313" spans="1:8" s="9" customFormat="1" x14ac:dyDescent="0.25">
      <c r="A313" s="14"/>
      <c r="B313" s="15"/>
      <c r="C313" s="14"/>
      <c r="D313" s="15"/>
      <c r="E313" s="15"/>
      <c r="F313" s="14"/>
      <c r="G313" s="14"/>
      <c r="H313" s="14"/>
    </row>
    <row r="314" spans="1:8" s="9" customFormat="1" x14ac:dyDescent="0.25">
      <c r="A314" s="14"/>
      <c r="B314" s="15"/>
      <c r="C314" s="14"/>
      <c r="D314" s="15"/>
      <c r="E314" s="15"/>
      <c r="F314" s="14"/>
      <c r="G314" s="14"/>
      <c r="H314" s="14"/>
    </row>
    <row r="315" spans="1:8" s="9" customFormat="1" x14ac:dyDescent="0.25">
      <c r="A315" s="14"/>
      <c r="B315" s="15"/>
      <c r="C315" s="14"/>
      <c r="D315" s="15"/>
      <c r="E315" s="15"/>
      <c r="F315" s="14"/>
      <c r="G315" s="14"/>
      <c r="H315" s="14"/>
    </row>
    <row r="316" spans="1:8" s="9" customFormat="1" x14ac:dyDescent="0.25">
      <c r="A316" s="14"/>
      <c r="B316" s="15"/>
      <c r="C316" s="14"/>
      <c r="D316" s="15"/>
      <c r="E316" s="15"/>
      <c r="F316" s="14"/>
      <c r="G316" s="14"/>
      <c r="H316" s="14"/>
    </row>
    <row r="317" spans="1:8" s="9" customFormat="1" x14ac:dyDescent="0.25">
      <c r="A317" s="14"/>
      <c r="B317" s="15"/>
      <c r="C317" s="14"/>
      <c r="D317" s="15"/>
      <c r="E317" s="15"/>
      <c r="F317" s="14"/>
      <c r="G317" s="14"/>
      <c r="H317" s="14"/>
    </row>
    <row r="318" spans="1:8" s="9" customFormat="1" x14ac:dyDescent="0.25">
      <c r="A318" s="14"/>
      <c r="B318" s="15"/>
      <c r="C318" s="14"/>
      <c r="D318" s="15"/>
      <c r="E318" s="15"/>
      <c r="F318" s="14"/>
      <c r="G318" s="14"/>
      <c r="H318" s="14"/>
    </row>
    <row r="319" spans="1:8" s="9" customFormat="1" x14ac:dyDescent="0.25">
      <c r="A319" s="14"/>
      <c r="B319" s="15"/>
      <c r="C319" s="14"/>
      <c r="D319" s="15"/>
      <c r="E319" s="15"/>
      <c r="F319" s="14"/>
      <c r="G319" s="14"/>
      <c r="H319" s="14"/>
    </row>
    <row r="320" spans="1:8" s="9" customFormat="1" x14ac:dyDescent="0.25">
      <c r="A320" s="14"/>
      <c r="B320" s="15"/>
      <c r="C320" s="14"/>
      <c r="D320" s="15"/>
      <c r="E320" s="15"/>
      <c r="F320" s="14"/>
      <c r="G320" s="14"/>
      <c r="H320" s="14"/>
    </row>
    <row r="321" spans="1:8" s="9" customFormat="1" x14ac:dyDescent="0.25">
      <c r="A321" s="14"/>
      <c r="B321" s="15"/>
      <c r="C321" s="14"/>
      <c r="D321" s="15"/>
      <c r="E321" s="15"/>
      <c r="F321" s="14"/>
      <c r="G321" s="14"/>
      <c r="H321" s="14"/>
    </row>
    <row r="322" spans="1:8" s="9" customFormat="1" x14ac:dyDescent="0.25">
      <c r="A322" s="14"/>
      <c r="B322" s="15"/>
      <c r="C322" s="14"/>
      <c r="D322" s="15"/>
      <c r="E322" s="15"/>
      <c r="F322" s="14"/>
      <c r="G322" s="14"/>
      <c r="H322" s="14"/>
    </row>
    <row r="323" spans="1:8" s="9" customFormat="1" x14ac:dyDescent="0.25">
      <c r="A323" s="14"/>
      <c r="B323" s="15"/>
      <c r="C323" s="14"/>
      <c r="D323" s="15"/>
      <c r="E323" s="15"/>
      <c r="F323" s="14"/>
      <c r="G323" s="14"/>
      <c r="H323" s="14"/>
    </row>
    <row r="324" spans="1:8" s="9" customFormat="1" x14ac:dyDescent="0.25">
      <c r="A324" s="14"/>
      <c r="B324" s="15"/>
      <c r="C324" s="14"/>
      <c r="D324" s="15"/>
      <c r="E324" s="15"/>
      <c r="F324" s="14"/>
      <c r="G324" s="14"/>
      <c r="H324" s="14"/>
    </row>
    <row r="325" spans="1:8" s="9" customFormat="1" x14ac:dyDescent="0.25">
      <c r="A325" s="14"/>
      <c r="B325" s="15"/>
      <c r="C325" s="14"/>
      <c r="D325" s="15"/>
      <c r="E325" s="15"/>
      <c r="F325" s="14"/>
      <c r="G325" s="14"/>
      <c r="H325" s="14"/>
    </row>
    <row r="326" spans="1:8" s="9" customFormat="1" x14ac:dyDescent="0.25">
      <c r="A326" s="14"/>
      <c r="B326" s="15"/>
      <c r="C326" s="14"/>
      <c r="D326" s="15"/>
      <c r="E326" s="15"/>
      <c r="F326" s="14"/>
      <c r="G326" s="14"/>
      <c r="H326" s="14"/>
    </row>
    <row r="327" spans="1:8" s="9" customFormat="1" x14ac:dyDescent="0.25">
      <c r="A327" s="14"/>
      <c r="B327" s="15"/>
      <c r="C327" s="14"/>
      <c r="D327" s="15"/>
      <c r="E327" s="15"/>
      <c r="F327" s="14"/>
      <c r="G327" s="14"/>
      <c r="H327" s="14"/>
    </row>
    <row r="328" spans="1:8" s="9" customFormat="1" x14ac:dyDescent="0.25">
      <c r="A328" s="14"/>
      <c r="B328" s="15"/>
      <c r="C328" s="14"/>
      <c r="D328" s="15"/>
      <c r="E328" s="15"/>
      <c r="F328" s="14"/>
      <c r="G328" s="14"/>
      <c r="H328" s="14"/>
    </row>
    <row r="329" spans="1:8" s="9" customFormat="1" x14ac:dyDescent="0.25">
      <c r="A329" s="14"/>
      <c r="B329" s="15"/>
      <c r="C329" s="14"/>
      <c r="D329" s="15"/>
      <c r="E329" s="15"/>
      <c r="F329" s="14"/>
      <c r="G329" s="14"/>
      <c r="H329" s="14"/>
    </row>
    <row r="330" spans="1:8" s="9" customFormat="1" x14ac:dyDescent="0.25">
      <c r="A330" s="14"/>
      <c r="B330" s="15"/>
      <c r="C330" s="14"/>
      <c r="D330" s="15"/>
      <c r="E330" s="15"/>
      <c r="F330" s="14"/>
      <c r="G330" s="14"/>
      <c r="H330" s="14"/>
    </row>
    <row r="331" spans="1:8" s="9" customFormat="1" x14ac:dyDescent="0.25">
      <c r="A331" s="14"/>
      <c r="B331" s="15"/>
      <c r="C331" s="14"/>
      <c r="D331" s="15"/>
      <c r="E331" s="15"/>
      <c r="F331" s="14"/>
      <c r="G331" s="14"/>
      <c r="H331" s="14"/>
    </row>
    <row r="332" spans="1:8" s="9" customFormat="1" x14ac:dyDescent="0.25">
      <c r="A332" s="14"/>
      <c r="B332" s="15"/>
      <c r="C332" s="14"/>
      <c r="D332" s="15"/>
      <c r="E332" s="15"/>
      <c r="F332" s="14"/>
      <c r="G332" s="14"/>
      <c r="H332" s="14"/>
    </row>
    <row r="333" spans="1:8" s="9" customFormat="1" x14ac:dyDescent="0.25">
      <c r="A333" s="14"/>
      <c r="B333" s="15"/>
      <c r="C333" s="14"/>
      <c r="D333" s="15"/>
      <c r="E333" s="15"/>
      <c r="F333" s="14"/>
      <c r="G333" s="14"/>
      <c r="H333" s="14"/>
    </row>
    <row r="334" spans="1:8" s="9" customFormat="1" x14ac:dyDescent="0.25">
      <c r="A334" s="14"/>
      <c r="B334" s="15"/>
      <c r="C334" s="14"/>
      <c r="D334" s="15"/>
      <c r="E334" s="15"/>
      <c r="F334" s="14"/>
      <c r="G334" s="14"/>
      <c r="H334" s="14"/>
    </row>
    <row r="335" spans="1:8" s="9" customFormat="1" x14ac:dyDescent="0.25">
      <c r="A335" s="14"/>
      <c r="B335" s="15"/>
      <c r="C335" s="14"/>
      <c r="D335" s="15"/>
      <c r="E335" s="15"/>
      <c r="F335" s="14"/>
      <c r="G335" s="14"/>
      <c r="H335" s="14"/>
    </row>
    <row r="336" spans="1:8" s="9" customFormat="1" x14ac:dyDescent="0.25">
      <c r="A336" s="14"/>
      <c r="B336" s="15"/>
      <c r="C336" s="14"/>
      <c r="D336" s="15"/>
      <c r="E336" s="15"/>
      <c r="F336" s="14"/>
      <c r="G336" s="14"/>
      <c r="H336" s="14"/>
    </row>
    <row r="337" spans="1:8" s="9" customFormat="1" x14ac:dyDescent="0.25">
      <c r="A337" s="14"/>
      <c r="B337" s="15"/>
      <c r="C337" s="14"/>
      <c r="D337" s="15"/>
      <c r="E337" s="15"/>
      <c r="F337" s="14"/>
      <c r="G337" s="14"/>
      <c r="H337" s="14"/>
    </row>
    <row r="338" spans="1:8" s="9" customFormat="1" x14ac:dyDescent="0.25">
      <c r="A338" s="14"/>
      <c r="B338" s="15"/>
      <c r="C338" s="14"/>
      <c r="D338" s="15"/>
      <c r="E338" s="15"/>
      <c r="F338" s="14"/>
      <c r="G338" s="14"/>
      <c r="H338" s="14"/>
    </row>
    <row r="339" spans="1:8" s="9" customFormat="1" x14ac:dyDescent="0.25">
      <c r="A339" s="14"/>
      <c r="B339" s="15"/>
      <c r="C339" s="14"/>
      <c r="D339" s="15"/>
      <c r="E339" s="15"/>
      <c r="F339" s="14"/>
      <c r="G339" s="14"/>
      <c r="H339" s="14"/>
    </row>
    <row r="340" spans="1:8" s="9" customFormat="1" x14ac:dyDescent="0.25">
      <c r="A340" s="14"/>
      <c r="B340" s="15"/>
      <c r="C340" s="14"/>
      <c r="D340" s="15"/>
      <c r="E340" s="15"/>
      <c r="F340" s="14"/>
      <c r="G340" s="14"/>
      <c r="H340" s="14"/>
    </row>
    <row r="341" spans="1:8" s="9" customFormat="1" x14ac:dyDescent="0.25">
      <c r="A341" s="14"/>
      <c r="B341" s="15"/>
      <c r="C341" s="14"/>
      <c r="D341" s="15"/>
      <c r="E341" s="15"/>
      <c r="F341" s="14"/>
      <c r="G341" s="14"/>
      <c r="H341" s="14"/>
    </row>
    <row r="342" spans="1:8" s="9" customFormat="1" x14ac:dyDescent="0.25">
      <c r="A342" s="14"/>
      <c r="B342" s="15"/>
      <c r="C342" s="14"/>
      <c r="D342" s="15"/>
      <c r="E342" s="15"/>
      <c r="F342" s="14"/>
      <c r="G342" s="14"/>
      <c r="H342" s="14"/>
    </row>
    <row r="343" spans="1:8" s="9" customFormat="1" x14ac:dyDescent="0.25">
      <c r="A343" s="14"/>
      <c r="B343" s="15"/>
      <c r="C343" s="14"/>
      <c r="D343" s="15"/>
      <c r="E343" s="15"/>
      <c r="F343" s="14"/>
      <c r="G343" s="14"/>
      <c r="H343" s="14"/>
    </row>
    <row r="344" spans="1:8" s="9" customFormat="1" x14ac:dyDescent="0.25">
      <c r="A344" s="14"/>
      <c r="B344" s="15"/>
      <c r="C344" s="14"/>
      <c r="D344" s="15"/>
      <c r="E344" s="15"/>
      <c r="F344" s="14"/>
      <c r="G344" s="14"/>
      <c r="H344" s="14"/>
    </row>
    <row r="345" spans="1:8" s="9" customFormat="1" x14ac:dyDescent="0.25">
      <c r="A345" s="14"/>
      <c r="B345" s="15"/>
      <c r="C345" s="14"/>
      <c r="D345" s="15"/>
      <c r="E345" s="15"/>
      <c r="F345" s="14"/>
      <c r="G345" s="14"/>
      <c r="H345" s="14"/>
    </row>
    <row r="346" spans="1:8" s="9" customFormat="1" x14ac:dyDescent="0.25">
      <c r="A346" s="14"/>
      <c r="B346" s="15"/>
      <c r="C346" s="14"/>
      <c r="D346" s="15"/>
      <c r="E346" s="15"/>
      <c r="F346" s="14"/>
      <c r="G346" s="14"/>
      <c r="H346" s="14"/>
    </row>
    <row r="347" spans="1:8" s="9" customFormat="1" x14ac:dyDescent="0.25">
      <c r="A347" s="14"/>
      <c r="B347" s="15"/>
      <c r="C347" s="14"/>
      <c r="D347" s="15"/>
      <c r="E347" s="15"/>
      <c r="F347" s="14"/>
      <c r="G347" s="14"/>
      <c r="H347" s="14"/>
    </row>
    <row r="348" spans="1:8" s="9" customFormat="1" x14ac:dyDescent="0.25">
      <c r="A348" s="14"/>
      <c r="B348" s="15"/>
      <c r="C348" s="14"/>
      <c r="D348" s="15"/>
      <c r="E348" s="15"/>
      <c r="F348" s="14"/>
      <c r="G348" s="14"/>
      <c r="H348" s="14"/>
    </row>
    <row r="349" spans="1:8" s="9" customFormat="1" x14ac:dyDescent="0.25">
      <c r="A349" s="14"/>
      <c r="B349" s="15"/>
      <c r="C349" s="14"/>
      <c r="D349" s="15"/>
      <c r="E349" s="15"/>
      <c r="F349" s="14"/>
      <c r="G349" s="14"/>
      <c r="H349" s="14"/>
    </row>
    <row r="350" spans="1:8" s="9" customFormat="1" x14ac:dyDescent="0.25">
      <c r="A350" s="14"/>
      <c r="B350" s="15"/>
      <c r="C350" s="14"/>
      <c r="D350" s="15"/>
      <c r="E350" s="15"/>
      <c r="F350" s="14"/>
      <c r="G350" s="14"/>
      <c r="H350" s="14"/>
    </row>
    <row r="351" spans="1:8" s="9" customFormat="1" x14ac:dyDescent="0.25">
      <c r="A351" s="14"/>
      <c r="B351" s="15"/>
      <c r="C351" s="14"/>
      <c r="D351" s="15"/>
      <c r="E351" s="15"/>
      <c r="F351" s="14"/>
      <c r="G351" s="14"/>
      <c r="H351" s="14"/>
    </row>
    <row r="352" spans="1:8" s="9" customFormat="1" x14ac:dyDescent="0.25">
      <c r="A352" s="14"/>
      <c r="B352" s="15"/>
      <c r="C352" s="14"/>
      <c r="D352" s="15"/>
      <c r="E352" s="15"/>
      <c r="F352" s="14"/>
      <c r="G352" s="14"/>
      <c r="H352" s="14"/>
    </row>
    <row r="353" spans="1:8" s="9" customFormat="1" x14ac:dyDescent="0.25">
      <c r="A353" s="14"/>
      <c r="B353" s="15"/>
      <c r="C353" s="14"/>
      <c r="D353" s="15"/>
      <c r="E353" s="15"/>
      <c r="F353" s="14"/>
      <c r="G353" s="14"/>
      <c r="H353" s="14"/>
    </row>
    <row r="354" spans="1:8" s="9" customFormat="1" x14ac:dyDescent="0.25">
      <c r="A354" s="14"/>
      <c r="B354" s="15"/>
      <c r="C354" s="14"/>
      <c r="D354" s="15"/>
      <c r="E354" s="15"/>
      <c r="F354" s="14"/>
      <c r="G354" s="14"/>
      <c r="H354" s="14"/>
    </row>
    <row r="355" spans="1:8" s="9" customFormat="1" x14ac:dyDescent="0.25">
      <c r="A355" s="14"/>
      <c r="B355" s="15"/>
      <c r="C355" s="14"/>
      <c r="D355" s="15"/>
      <c r="E355" s="15"/>
      <c r="F355" s="14"/>
      <c r="G355" s="14"/>
      <c r="H355" s="14"/>
    </row>
    <row r="356" spans="1:8" s="9" customFormat="1" x14ac:dyDescent="0.25">
      <c r="A356" s="14"/>
      <c r="B356" s="15"/>
      <c r="C356" s="14"/>
      <c r="D356" s="15"/>
      <c r="E356" s="15"/>
      <c r="F356" s="14"/>
      <c r="G356" s="14"/>
      <c r="H356" s="14"/>
    </row>
    <row r="357" spans="1:8" s="9" customFormat="1" x14ac:dyDescent="0.25">
      <c r="A357" s="14"/>
      <c r="B357" s="15"/>
      <c r="C357" s="14"/>
      <c r="D357" s="15"/>
      <c r="E357" s="15"/>
      <c r="F357" s="14"/>
      <c r="G357" s="14"/>
      <c r="H357" s="14"/>
    </row>
    <row r="358" spans="1:8" s="9" customFormat="1" x14ac:dyDescent="0.25">
      <c r="A358" s="14"/>
      <c r="B358" s="15"/>
      <c r="C358" s="14"/>
      <c r="D358" s="15"/>
      <c r="E358" s="15"/>
      <c r="F358" s="14"/>
      <c r="G358" s="14"/>
      <c r="H358" s="14"/>
    </row>
    <row r="359" spans="1:8" s="9" customFormat="1" x14ac:dyDescent="0.25">
      <c r="A359" s="14"/>
      <c r="B359" s="15"/>
      <c r="C359" s="14"/>
      <c r="D359" s="15"/>
      <c r="E359" s="15"/>
      <c r="F359" s="14"/>
      <c r="G359" s="14"/>
      <c r="H359" s="14"/>
    </row>
    <row r="360" spans="1:8" s="9" customFormat="1" x14ac:dyDescent="0.25">
      <c r="A360" s="14"/>
      <c r="B360" s="15"/>
      <c r="C360" s="14"/>
      <c r="D360" s="15"/>
      <c r="E360" s="15"/>
      <c r="F360" s="14"/>
      <c r="G360" s="14"/>
      <c r="H360" s="14"/>
    </row>
    <row r="361" spans="1:8" s="9" customFormat="1" x14ac:dyDescent="0.25">
      <c r="A361" s="14"/>
      <c r="B361" s="15"/>
      <c r="C361" s="14"/>
      <c r="D361" s="15"/>
      <c r="E361" s="15"/>
      <c r="F361" s="14"/>
      <c r="G361" s="14"/>
      <c r="H361" s="14"/>
    </row>
    <row r="362" spans="1:8" s="9" customFormat="1" x14ac:dyDescent="0.25">
      <c r="A362" s="14"/>
      <c r="B362" s="15"/>
      <c r="C362" s="14"/>
      <c r="D362" s="15"/>
      <c r="E362" s="15"/>
      <c r="F362" s="14"/>
      <c r="G362" s="14"/>
      <c r="H362" s="14"/>
    </row>
    <row r="363" spans="1:8" s="9" customFormat="1" x14ac:dyDescent="0.25">
      <c r="A363" s="14"/>
      <c r="B363" s="15"/>
      <c r="C363" s="14"/>
      <c r="D363" s="15"/>
      <c r="E363" s="15"/>
      <c r="F363" s="14"/>
      <c r="G363" s="14"/>
      <c r="H363" s="14"/>
    </row>
    <row r="364" spans="1:8" s="9" customFormat="1" x14ac:dyDescent="0.25">
      <c r="A364" s="14"/>
      <c r="B364" s="15"/>
      <c r="C364" s="14"/>
      <c r="D364" s="15"/>
      <c r="E364" s="15"/>
      <c r="F364" s="14"/>
      <c r="G364" s="14"/>
      <c r="H364" s="14"/>
    </row>
    <row r="365" spans="1:8" s="9" customFormat="1" x14ac:dyDescent="0.25">
      <c r="A365" s="14"/>
      <c r="B365" s="15"/>
      <c r="C365" s="14"/>
      <c r="D365" s="15"/>
      <c r="E365" s="15"/>
      <c r="F365" s="14"/>
      <c r="G365" s="14"/>
      <c r="H365" s="14"/>
    </row>
    <row r="366" spans="1:8" s="9" customFormat="1" x14ac:dyDescent="0.25">
      <c r="A366" s="14"/>
      <c r="B366" s="15"/>
      <c r="C366" s="14"/>
      <c r="D366" s="15"/>
      <c r="E366" s="15"/>
      <c r="F366" s="14"/>
      <c r="G366" s="14"/>
      <c r="H366" s="14"/>
    </row>
    <row r="367" spans="1:8" s="9" customFormat="1" x14ac:dyDescent="0.25">
      <c r="A367" s="14"/>
      <c r="B367" s="15"/>
      <c r="C367" s="14"/>
      <c r="D367" s="15"/>
      <c r="E367" s="15"/>
      <c r="F367" s="14"/>
      <c r="G367" s="14"/>
      <c r="H367" s="14"/>
    </row>
    <row r="368" spans="1:8" s="9" customFormat="1" x14ac:dyDescent="0.25">
      <c r="A368" s="14"/>
      <c r="B368" s="15"/>
      <c r="C368" s="14"/>
      <c r="D368" s="15"/>
      <c r="E368" s="15"/>
      <c r="F368" s="14"/>
      <c r="G368" s="14"/>
      <c r="H368" s="14"/>
    </row>
    <row r="369" spans="1:8" s="9" customFormat="1" x14ac:dyDescent="0.25">
      <c r="A369" s="14"/>
      <c r="B369" s="15"/>
      <c r="C369" s="14"/>
      <c r="D369" s="15"/>
      <c r="E369" s="15"/>
      <c r="F369" s="14"/>
      <c r="G369" s="14"/>
      <c r="H369" s="14"/>
    </row>
    <row r="370" spans="1:8" s="9" customFormat="1" x14ac:dyDescent="0.25">
      <c r="A370" s="14"/>
      <c r="B370" s="15"/>
      <c r="C370" s="14"/>
      <c r="D370" s="15"/>
      <c r="E370" s="15"/>
      <c r="F370" s="14"/>
      <c r="G370" s="14"/>
      <c r="H370" s="14"/>
    </row>
    <row r="371" spans="1:8" s="9" customFormat="1" x14ac:dyDescent="0.25">
      <c r="A371" s="14"/>
      <c r="B371" s="15"/>
      <c r="C371" s="14"/>
      <c r="D371" s="15"/>
      <c r="E371" s="15"/>
      <c r="F371" s="14"/>
      <c r="G371" s="14"/>
      <c r="H371" s="14"/>
    </row>
    <row r="372" spans="1:8" s="9" customFormat="1" x14ac:dyDescent="0.25">
      <c r="A372" s="14"/>
      <c r="B372" s="15"/>
      <c r="C372" s="14"/>
      <c r="D372" s="15"/>
      <c r="E372" s="15"/>
      <c r="F372" s="14"/>
      <c r="G372" s="14"/>
      <c r="H372" s="14"/>
    </row>
    <row r="373" spans="1:8" s="9" customFormat="1" x14ac:dyDescent="0.25">
      <c r="A373" s="14"/>
      <c r="B373" s="15"/>
      <c r="C373" s="14"/>
      <c r="D373" s="15"/>
      <c r="E373" s="15"/>
      <c r="F373" s="14"/>
      <c r="G373" s="14"/>
      <c r="H373" s="14"/>
    </row>
    <row r="374" spans="1:8" s="9" customFormat="1" x14ac:dyDescent="0.25">
      <c r="A374" s="14"/>
      <c r="B374" s="15"/>
      <c r="C374" s="14"/>
      <c r="D374" s="15"/>
      <c r="E374" s="15"/>
      <c r="F374" s="14"/>
      <c r="G374" s="14"/>
      <c r="H374" s="14"/>
    </row>
    <row r="375" spans="1:8" s="9" customFormat="1" x14ac:dyDescent="0.25">
      <c r="A375" s="14"/>
      <c r="B375" s="15"/>
      <c r="C375" s="14"/>
      <c r="D375" s="15"/>
      <c r="E375" s="15"/>
      <c r="F375" s="14"/>
      <c r="G375" s="14"/>
      <c r="H375" s="14"/>
    </row>
    <row r="376" spans="1:8" s="9" customFormat="1" x14ac:dyDescent="0.25">
      <c r="A376" s="14"/>
      <c r="B376" s="15"/>
      <c r="C376" s="14"/>
      <c r="D376" s="15"/>
      <c r="E376" s="15"/>
      <c r="F376" s="14"/>
      <c r="G376" s="14"/>
      <c r="H376" s="14"/>
    </row>
    <row r="377" spans="1:8" s="9" customFormat="1" x14ac:dyDescent="0.25">
      <c r="A377" s="14"/>
      <c r="B377" s="15"/>
      <c r="C377" s="14"/>
      <c r="D377" s="15"/>
      <c r="E377" s="15"/>
      <c r="F377" s="14"/>
      <c r="G377" s="14"/>
      <c r="H377" s="14"/>
    </row>
    <row r="378" spans="1:8" s="9" customFormat="1" x14ac:dyDescent="0.25">
      <c r="A378" s="14"/>
      <c r="B378" s="15"/>
      <c r="C378" s="14"/>
      <c r="D378" s="15"/>
      <c r="E378" s="15"/>
      <c r="F378" s="14"/>
      <c r="G378" s="14"/>
      <c r="H378" s="14"/>
    </row>
    <row r="379" spans="1:8" s="9" customFormat="1" x14ac:dyDescent="0.25">
      <c r="A379" s="14"/>
      <c r="B379" s="15"/>
      <c r="C379" s="14"/>
      <c r="D379" s="15"/>
      <c r="E379" s="15"/>
      <c r="F379" s="14"/>
      <c r="G379" s="14"/>
      <c r="H379" s="14"/>
    </row>
    <row r="380" spans="1:8" s="9" customFormat="1" x14ac:dyDescent="0.25">
      <c r="A380" s="14"/>
      <c r="B380" s="15"/>
      <c r="C380" s="14"/>
      <c r="D380" s="15"/>
      <c r="E380" s="15"/>
      <c r="F380" s="14"/>
      <c r="G380" s="14"/>
      <c r="H380" s="14"/>
    </row>
    <row r="381" spans="1:8" s="9" customFormat="1" x14ac:dyDescent="0.25">
      <c r="A381" s="14"/>
      <c r="B381" s="15"/>
      <c r="C381" s="14"/>
      <c r="D381" s="15"/>
      <c r="E381" s="15"/>
      <c r="F381" s="14"/>
      <c r="G381" s="14"/>
      <c r="H381" s="14"/>
    </row>
    <row r="382" spans="1:8" s="9" customFormat="1" x14ac:dyDescent="0.25">
      <c r="A382" s="14"/>
      <c r="B382" s="15"/>
      <c r="C382" s="14"/>
      <c r="D382" s="15"/>
      <c r="E382" s="15"/>
      <c r="F382" s="14"/>
      <c r="G382" s="14"/>
      <c r="H382" s="14"/>
    </row>
    <row r="383" spans="1:8" s="9" customFormat="1" x14ac:dyDescent="0.25">
      <c r="A383" s="14"/>
      <c r="B383" s="15"/>
      <c r="C383" s="14"/>
      <c r="D383" s="15"/>
      <c r="E383" s="15"/>
      <c r="F383" s="14"/>
      <c r="G383" s="14"/>
      <c r="H383" s="14"/>
    </row>
    <row r="384" spans="1:8" s="9" customFormat="1" x14ac:dyDescent="0.25">
      <c r="A384" s="14"/>
      <c r="B384" s="15"/>
      <c r="C384" s="14"/>
      <c r="D384" s="15"/>
      <c r="E384" s="15"/>
      <c r="F384" s="14"/>
      <c r="G384" s="14"/>
      <c r="H384" s="14"/>
    </row>
    <row r="385" spans="1:8" s="9" customFormat="1" x14ac:dyDescent="0.25">
      <c r="A385" s="14"/>
      <c r="B385" s="15"/>
      <c r="C385" s="14"/>
      <c r="D385" s="15"/>
      <c r="E385" s="15"/>
      <c r="F385" s="14"/>
      <c r="G385" s="14"/>
      <c r="H385" s="14"/>
    </row>
  </sheetData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dcterms:created xsi:type="dcterms:W3CDTF">2016-05-17T08:23:01Z</dcterms:created>
  <dcterms:modified xsi:type="dcterms:W3CDTF">2016-11-28T15:16:59Z</dcterms:modified>
</cp:coreProperties>
</file>